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A_LAPTOP\ARCHEO\UDINE\PAPERS\volumi_earthworks\Submission_AAS\Supplementary Material\"/>
    </mc:Choice>
  </mc:AlternateContent>
  <xr:revisionPtr revIDLastSave="0" documentId="13_ncr:1_{BA742E0D-D757-45DF-A418-7DCA04ADCEF5}" xr6:coauthVersionLast="47" xr6:coauthVersionMax="47" xr10:uidLastSave="{00000000-0000-0000-0000-000000000000}"/>
  <bookViews>
    <workbookView xWindow="-96" yWindow="-96" windowWidth="23232" windowHeight="13872" xr2:uid="{025E14D8-0D51-4EB1-9B6D-F6A9A5BF160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13" i="1" l="1"/>
  <c r="AA13" i="1" s="1"/>
  <c r="AB13" i="1" s="1"/>
  <c r="R13" i="1"/>
  <c r="T13" i="1" s="1"/>
  <c r="U13" i="1" s="1"/>
  <c r="K13" i="1"/>
  <c r="M13" i="1" s="1"/>
  <c r="N13" i="1" s="1"/>
  <c r="G13" i="1"/>
  <c r="Y12" i="1"/>
  <c r="AA12" i="1" s="1"/>
  <c r="AB12" i="1" s="1"/>
  <c r="R12" i="1"/>
  <c r="T12" i="1" s="1"/>
  <c r="U12" i="1" s="1"/>
  <c r="K12" i="1"/>
  <c r="M12" i="1" s="1"/>
  <c r="N12" i="1" s="1"/>
  <c r="G12" i="1"/>
  <c r="Y11" i="1"/>
  <c r="AA11" i="1" s="1"/>
  <c r="AB11" i="1" s="1"/>
  <c r="R11" i="1"/>
  <c r="T11" i="1" s="1"/>
  <c r="U11" i="1" s="1"/>
  <c r="K11" i="1"/>
  <c r="M11" i="1" s="1"/>
  <c r="N11" i="1" s="1"/>
  <c r="G11" i="1"/>
  <c r="Y10" i="1"/>
  <c r="AA10" i="1" s="1"/>
  <c r="AB10" i="1" s="1"/>
  <c r="R10" i="1"/>
  <c r="T10" i="1" s="1"/>
  <c r="U10" i="1" s="1"/>
  <c r="K10" i="1"/>
  <c r="M10" i="1" s="1"/>
  <c r="N10" i="1" s="1"/>
  <c r="G10" i="1"/>
  <c r="Y9" i="1"/>
  <c r="AA9" i="1" s="1"/>
  <c r="AB9" i="1" s="1"/>
  <c r="R9" i="1"/>
  <c r="T9" i="1" s="1"/>
  <c r="U9" i="1" s="1"/>
  <c r="K9" i="1"/>
  <c r="M9" i="1" s="1"/>
  <c r="N9" i="1" s="1"/>
  <c r="G9" i="1"/>
  <c r="Y8" i="1"/>
  <c r="AA8" i="1" s="1"/>
  <c r="AB8" i="1" s="1"/>
  <c r="R8" i="1"/>
  <c r="T8" i="1" s="1"/>
  <c r="U8" i="1" s="1"/>
  <c r="K8" i="1"/>
  <c r="M8" i="1" s="1"/>
  <c r="N8" i="1" s="1"/>
  <c r="G8" i="1"/>
  <c r="Y7" i="1"/>
  <c r="AA7" i="1" s="1"/>
  <c r="AB7" i="1" s="1"/>
  <c r="R7" i="1"/>
  <c r="T7" i="1" s="1"/>
  <c r="U7" i="1" s="1"/>
  <c r="K7" i="1"/>
  <c r="M7" i="1" s="1"/>
  <c r="N7" i="1" s="1"/>
  <c r="G7" i="1"/>
  <c r="Y6" i="1"/>
  <c r="AA6" i="1" s="1"/>
  <c r="AB6" i="1" s="1"/>
  <c r="R6" i="1"/>
  <c r="T6" i="1" s="1"/>
  <c r="U6" i="1" s="1"/>
  <c r="K6" i="1"/>
  <c r="M6" i="1" s="1"/>
  <c r="N6" i="1" s="1"/>
  <c r="G6" i="1"/>
  <c r="Y5" i="1"/>
  <c r="AA5" i="1" s="1"/>
  <c r="AB5" i="1" s="1"/>
  <c r="R5" i="1"/>
  <c r="T5" i="1" s="1"/>
  <c r="U5" i="1" s="1"/>
  <c r="K5" i="1"/>
  <c r="M5" i="1" s="1"/>
  <c r="N5" i="1" s="1"/>
  <c r="F5" i="1"/>
  <c r="G5" i="1" s="1"/>
  <c r="Y4" i="1"/>
  <c r="AA4" i="1" s="1"/>
  <c r="AB4" i="1" s="1"/>
  <c r="R4" i="1"/>
  <c r="T4" i="1" s="1"/>
  <c r="U4" i="1" s="1"/>
  <c r="K4" i="1"/>
  <c r="M4" i="1" s="1"/>
  <c r="N4" i="1" s="1"/>
  <c r="F4" i="1"/>
  <c r="G4" i="1" s="1"/>
  <c r="Y3" i="1"/>
  <c r="AA3" i="1" s="1"/>
  <c r="AB3" i="1" s="1"/>
  <c r="R3" i="1"/>
  <c r="T3" i="1" s="1"/>
  <c r="U3" i="1" s="1"/>
  <c r="K3" i="1"/>
  <c r="M3" i="1" s="1"/>
  <c r="N3" i="1" s="1"/>
  <c r="F3" i="1"/>
  <c r="G3" i="1" s="1"/>
  <c r="Y2" i="1"/>
  <c r="AA2" i="1" s="1"/>
  <c r="AB2" i="1" s="1"/>
  <c r="R2" i="1"/>
  <c r="T2" i="1" s="1"/>
  <c r="U2" i="1" s="1"/>
  <c r="K2" i="1"/>
  <c r="M2" i="1" s="1"/>
  <c r="N2" i="1" s="1"/>
  <c r="D2" i="1"/>
  <c r="F2" i="1" s="1"/>
  <c r="G2" i="1" s="1"/>
</calcChain>
</file>

<file path=xl/sharedStrings.xml><?xml version="1.0" encoding="utf-8"?>
<sst xmlns="http://schemas.openxmlformats.org/spreadsheetml/2006/main" count="32" uniqueCount="12">
  <si>
    <t>site</t>
  </si>
  <si>
    <t>total m3</t>
  </si>
  <si>
    <t>work-day</t>
  </si>
  <si>
    <t>people involved</t>
  </si>
  <si>
    <t>days</t>
  </si>
  <si>
    <t>note</t>
  </si>
  <si>
    <t>years</t>
  </si>
  <si>
    <t>Udine mound</t>
  </si>
  <si>
    <t>Silbury mound</t>
  </si>
  <si>
    <t>Cahokia</t>
  </si>
  <si>
    <t>Udine Giardin</t>
  </si>
  <si>
    <t>work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</si>
</sst>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4">
    <xf numFmtId="0" fontId="0" fillId="0" borderId="0" xfId="0"/>
    <xf numFmtId="164" fontId="0" fillId="0" borderId="1" xfId="0" applyNumberFormat="1" applyBorder="1" applyAlignment="1">
      <alignment wrapText="1"/>
    </xf>
    <xf numFmtId="164" fontId="0" fillId="2" borderId="1" xfId="0" applyNumberFormat="1" applyFill="1" applyBorder="1" applyAlignment="1">
      <alignment wrapText="1"/>
    </xf>
    <xf numFmtId="164" fontId="0" fillId="3" borderId="1" xfId="0" applyNumberFormat="1" applyFill="1" applyBorder="1" applyAlignment="1">
      <alignment wrapText="1"/>
    </xf>
    <xf numFmtId="164" fontId="2" fillId="0" borderId="1" xfId="0" applyNumberFormat="1" applyFont="1" applyBorder="1" applyAlignment="1">
      <alignment horizontal="right" wrapText="1"/>
    </xf>
    <xf numFmtId="2" fontId="2" fillId="0" borderId="1" xfId="0" applyNumberFormat="1" applyFont="1" applyBorder="1" applyAlignment="1">
      <alignment horizontal="right" wrapText="1"/>
    </xf>
    <xf numFmtId="164" fontId="0" fillId="4" borderId="1" xfId="0" applyNumberFormat="1" applyFill="1" applyBorder="1" applyAlignment="1">
      <alignment wrapText="1"/>
    </xf>
    <xf numFmtId="164" fontId="0" fillId="0" borderId="1" xfId="0" applyNumberFormat="1" applyBorder="1" applyAlignment="1">
      <alignment horizontal="right" wrapText="1"/>
    </xf>
    <xf numFmtId="164" fontId="0" fillId="5" borderId="1" xfId="0" applyNumberFormat="1" applyFill="1" applyBorder="1" applyAlignment="1">
      <alignment wrapText="1"/>
    </xf>
    <xf numFmtId="0" fontId="0" fillId="0" borderId="1" xfId="0" applyBorder="1" applyAlignment="1">
      <alignment horizontal="right" wrapText="1"/>
    </xf>
    <xf numFmtId="164" fontId="0" fillId="0" borderId="1" xfId="0" applyNumberFormat="1" applyFont="1" applyFill="1" applyBorder="1" applyAlignment="1">
      <alignment horizontal="right" wrapText="1"/>
    </xf>
    <xf numFmtId="2" fontId="0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Border="1" applyAlignment="1">
      <alignment wrapText="1"/>
    </xf>
    <xf numFmtId="2" fontId="0" fillId="0" borderId="1" xfId="0" applyNumberForma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288134-6017-480F-B0BA-D919EA6DD31C}">
  <dimension ref="A1:AB13"/>
  <sheetViews>
    <sheetView tabSelected="1" zoomScale="55" zoomScaleNormal="55" workbookViewId="0">
      <selection activeCell="Z32" sqref="Z32:Z33"/>
    </sheetView>
  </sheetViews>
  <sheetFormatPr defaultRowHeight="14.4" x14ac:dyDescent="0.55000000000000004"/>
  <sheetData>
    <row r="1" spans="1:28" ht="29.1" thickBot="1" x14ac:dyDescent="0.6">
      <c r="A1" s="12" t="s">
        <v>0</v>
      </c>
      <c r="B1" s="12" t="s">
        <v>1</v>
      </c>
      <c r="C1" s="12" t="s">
        <v>11</v>
      </c>
      <c r="D1" s="12" t="s">
        <v>2</v>
      </c>
      <c r="E1" s="12" t="s">
        <v>3</v>
      </c>
      <c r="F1" s="12" t="s">
        <v>4</v>
      </c>
      <c r="G1" s="12" t="s">
        <v>5</v>
      </c>
      <c r="H1" s="12" t="s">
        <v>0</v>
      </c>
      <c r="I1" s="12" t="s">
        <v>1</v>
      </c>
      <c r="J1" s="12" t="s">
        <v>11</v>
      </c>
      <c r="K1" s="12" t="s">
        <v>2</v>
      </c>
      <c r="L1" s="12" t="s">
        <v>3</v>
      </c>
      <c r="M1" s="12" t="s">
        <v>4</v>
      </c>
      <c r="N1" s="12" t="s">
        <v>6</v>
      </c>
      <c r="O1" s="12" t="s">
        <v>0</v>
      </c>
      <c r="P1" s="12" t="s">
        <v>1</v>
      </c>
      <c r="Q1" s="12" t="s">
        <v>11</v>
      </c>
      <c r="R1" s="12" t="s">
        <v>2</v>
      </c>
      <c r="S1" s="12" t="s">
        <v>3</v>
      </c>
      <c r="T1" s="12" t="s">
        <v>4</v>
      </c>
      <c r="U1" s="12" t="s">
        <v>6</v>
      </c>
      <c r="V1" s="12" t="s">
        <v>0</v>
      </c>
      <c r="W1" s="12" t="s">
        <v>1</v>
      </c>
      <c r="X1" s="12" t="s">
        <v>11</v>
      </c>
      <c r="Y1" s="12" t="s">
        <v>2</v>
      </c>
      <c r="Z1" s="12" t="s">
        <v>3</v>
      </c>
      <c r="AA1" s="12" t="s">
        <v>4</v>
      </c>
      <c r="AB1" s="12" t="s">
        <v>6</v>
      </c>
    </row>
    <row r="2" spans="1:28" ht="29.1" thickBot="1" x14ac:dyDescent="0.6">
      <c r="A2" s="2" t="s">
        <v>7</v>
      </c>
      <c r="B2" s="10">
        <v>400000</v>
      </c>
      <c r="C2" s="11">
        <v>0.75</v>
      </c>
      <c r="D2" s="10">
        <f>B2/C2</f>
        <v>533333.33333333337</v>
      </c>
      <c r="E2" s="10">
        <v>100</v>
      </c>
      <c r="F2" s="10">
        <f>D2/E2</f>
        <v>5333.3333333333339</v>
      </c>
      <c r="G2" s="1">
        <f>F2/365</f>
        <v>14.611872146118722</v>
      </c>
      <c r="H2" s="3" t="s">
        <v>8</v>
      </c>
      <c r="I2" s="4">
        <v>350000</v>
      </c>
      <c r="J2" s="5">
        <v>0.75</v>
      </c>
      <c r="K2" s="4">
        <f>I2/J2</f>
        <v>466666.66666666669</v>
      </c>
      <c r="L2" s="4">
        <v>100</v>
      </c>
      <c r="M2" s="4">
        <f>K2/L2</f>
        <v>4666.666666666667</v>
      </c>
      <c r="N2" s="1">
        <f>M2/365</f>
        <v>12.785388127853881</v>
      </c>
      <c r="O2" s="6" t="s">
        <v>9</v>
      </c>
      <c r="P2" s="7">
        <v>730000</v>
      </c>
      <c r="Q2" s="5">
        <v>0.75</v>
      </c>
      <c r="R2" s="4">
        <f>P2/Q2</f>
        <v>973333.33333333337</v>
      </c>
      <c r="S2" s="4">
        <v>100</v>
      </c>
      <c r="T2" s="4">
        <f>R2/S2</f>
        <v>9733.3333333333339</v>
      </c>
      <c r="U2" s="1">
        <f>T2/365</f>
        <v>26.666666666666668</v>
      </c>
      <c r="V2" s="8" t="s">
        <v>10</v>
      </c>
      <c r="W2" s="9">
        <v>1500</v>
      </c>
      <c r="X2" s="5">
        <v>0.75</v>
      </c>
      <c r="Y2" s="4">
        <f>W2/X2</f>
        <v>2000</v>
      </c>
      <c r="Z2" s="4">
        <v>100</v>
      </c>
      <c r="AA2" s="4">
        <f>Y2/Z2</f>
        <v>20</v>
      </c>
      <c r="AB2" s="13">
        <f>AA2/365</f>
        <v>5.4794520547945202E-2</v>
      </c>
    </row>
    <row r="3" spans="1:28" ht="14.7" thickBot="1" x14ac:dyDescent="0.6">
      <c r="A3" s="1"/>
      <c r="B3" s="10">
        <v>400000</v>
      </c>
      <c r="C3" s="11">
        <v>0.75</v>
      </c>
      <c r="D3" s="10">
        <v>533333.33330000006</v>
      </c>
      <c r="E3" s="10">
        <v>300</v>
      </c>
      <c r="F3" s="10">
        <f>D3/E3</f>
        <v>1777.7777776666669</v>
      </c>
      <c r="G3" s="1">
        <f t="shared" ref="G3:G13" si="0">F3/365</f>
        <v>4.8706240484018268</v>
      </c>
      <c r="H3" s="1"/>
      <c r="I3" s="4">
        <v>350000</v>
      </c>
      <c r="J3" s="5">
        <v>0.75</v>
      </c>
      <c r="K3" s="4">
        <f t="shared" ref="K3:K13" si="1">I3/J3</f>
        <v>466666.66666666669</v>
      </c>
      <c r="L3" s="4">
        <v>300</v>
      </c>
      <c r="M3" s="4">
        <f t="shared" ref="M3:M13" si="2">K3/L3</f>
        <v>1555.5555555555557</v>
      </c>
      <c r="N3" s="1">
        <f t="shared" ref="N3:N13" si="3">M3/365</f>
        <v>4.2617960426179611</v>
      </c>
      <c r="O3" s="1"/>
      <c r="P3" s="7">
        <v>730000</v>
      </c>
      <c r="Q3" s="5">
        <v>0.75</v>
      </c>
      <c r="R3" s="4">
        <f t="shared" ref="R3:R13" si="4">P3/Q3</f>
        <v>973333.33333333337</v>
      </c>
      <c r="S3" s="4">
        <v>300</v>
      </c>
      <c r="T3" s="4">
        <f t="shared" ref="T3:T13" si="5">R3/S3</f>
        <v>3244.4444444444448</v>
      </c>
      <c r="U3" s="1">
        <f t="shared" ref="U3:U13" si="6">T3/365</f>
        <v>8.8888888888888893</v>
      </c>
      <c r="V3" s="1"/>
      <c r="W3" s="9">
        <v>1500</v>
      </c>
      <c r="X3" s="5">
        <v>0.75</v>
      </c>
      <c r="Y3" s="4">
        <f t="shared" ref="Y3:Y13" si="7">W3/X3</f>
        <v>2000</v>
      </c>
      <c r="Z3" s="4">
        <v>300</v>
      </c>
      <c r="AA3" s="4">
        <f t="shared" ref="AA3:AA13" si="8">Y3/Z3</f>
        <v>6.666666666666667</v>
      </c>
      <c r="AB3" s="13">
        <f t="shared" ref="AB3:AB13" si="9">AA3/365</f>
        <v>1.8264840182648404E-2</v>
      </c>
    </row>
    <row r="4" spans="1:28" ht="14.7" thickBot="1" x14ac:dyDescent="0.6">
      <c r="A4" s="1"/>
      <c r="B4" s="10">
        <v>400000</v>
      </c>
      <c r="C4" s="11">
        <v>0.75</v>
      </c>
      <c r="D4" s="10">
        <v>533333.33330000006</v>
      </c>
      <c r="E4" s="10">
        <v>500</v>
      </c>
      <c r="F4" s="10">
        <f>D4/E4</f>
        <v>1066.6666666000001</v>
      </c>
      <c r="G4" s="1">
        <f t="shared" si="0"/>
        <v>2.922374429041096</v>
      </c>
      <c r="H4" s="1"/>
      <c r="I4" s="4">
        <v>350000</v>
      </c>
      <c r="J4" s="5">
        <v>0.75</v>
      </c>
      <c r="K4" s="4">
        <f t="shared" si="1"/>
        <v>466666.66666666669</v>
      </c>
      <c r="L4" s="4">
        <v>500</v>
      </c>
      <c r="M4" s="4">
        <f t="shared" si="2"/>
        <v>933.33333333333337</v>
      </c>
      <c r="N4" s="1">
        <f t="shared" si="3"/>
        <v>2.5570776255707766</v>
      </c>
      <c r="O4" s="1"/>
      <c r="P4" s="7">
        <v>730000</v>
      </c>
      <c r="Q4" s="5">
        <v>0.75</v>
      </c>
      <c r="R4" s="4">
        <f t="shared" si="4"/>
        <v>973333.33333333337</v>
      </c>
      <c r="S4" s="4">
        <v>500</v>
      </c>
      <c r="T4" s="4">
        <f t="shared" si="5"/>
        <v>1946.6666666666667</v>
      </c>
      <c r="U4" s="1">
        <f t="shared" si="6"/>
        <v>5.3333333333333339</v>
      </c>
      <c r="V4" s="1"/>
      <c r="W4" s="9">
        <v>1500</v>
      </c>
      <c r="X4" s="5">
        <v>0.75</v>
      </c>
      <c r="Y4" s="4">
        <f t="shared" si="7"/>
        <v>2000</v>
      </c>
      <c r="Z4" s="4">
        <v>500</v>
      </c>
      <c r="AA4" s="4">
        <f t="shared" si="8"/>
        <v>4</v>
      </c>
      <c r="AB4" s="13">
        <f t="shared" si="9"/>
        <v>1.0958904109589041E-2</v>
      </c>
    </row>
    <row r="5" spans="1:28" ht="14.7" thickBot="1" x14ac:dyDescent="0.6">
      <c r="A5" s="1"/>
      <c r="B5" s="10">
        <v>400000</v>
      </c>
      <c r="C5" s="11">
        <v>0.75</v>
      </c>
      <c r="D5" s="10">
        <v>533333.33330000006</v>
      </c>
      <c r="E5" s="10">
        <v>1000</v>
      </c>
      <c r="F5" s="10">
        <f>D5/E5</f>
        <v>533.33333330000005</v>
      </c>
      <c r="G5" s="1">
        <f t="shared" si="0"/>
        <v>1.461187214520548</v>
      </c>
      <c r="H5" s="1"/>
      <c r="I5" s="4">
        <v>350000</v>
      </c>
      <c r="J5" s="5">
        <v>0.75</v>
      </c>
      <c r="K5" s="4">
        <f t="shared" si="1"/>
        <v>466666.66666666669</v>
      </c>
      <c r="L5" s="4">
        <v>1000</v>
      </c>
      <c r="M5" s="4">
        <f t="shared" si="2"/>
        <v>466.66666666666669</v>
      </c>
      <c r="N5" s="1">
        <f t="shared" si="3"/>
        <v>1.2785388127853883</v>
      </c>
      <c r="O5" s="1"/>
      <c r="P5" s="7">
        <v>730000</v>
      </c>
      <c r="Q5" s="5">
        <v>0.75</v>
      </c>
      <c r="R5" s="4">
        <f t="shared" si="4"/>
        <v>973333.33333333337</v>
      </c>
      <c r="S5" s="4">
        <v>1000</v>
      </c>
      <c r="T5" s="4">
        <f t="shared" si="5"/>
        <v>973.33333333333337</v>
      </c>
      <c r="U5" s="1">
        <f t="shared" si="6"/>
        <v>2.666666666666667</v>
      </c>
      <c r="V5" s="1"/>
      <c r="W5" s="9">
        <v>1500</v>
      </c>
      <c r="X5" s="5">
        <v>0.75</v>
      </c>
      <c r="Y5" s="4">
        <f t="shared" si="7"/>
        <v>2000</v>
      </c>
      <c r="Z5" s="4">
        <v>1000</v>
      </c>
      <c r="AA5" s="4">
        <f t="shared" si="8"/>
        <v>2</v>
      </c>
      <c r="AB5" s="13">
        <f t="shared" si="9"/>
        <v>5.4794520547945206E-3</v>
      </c>
    </row>
    <row r="6" spans="1:28" ht="14.7" thickBot="1" x14ac:dyDescent="0.6">
      <c r="A6" s="1"/>
      <c r="B6" s="10">
        <v>400000</v>
      </c>
      <c r="C6" s="11">
        <v>1</v>
      </c>
      <c r="D6" s="10">
        <v>400000</v>
      </c>
      <c r="E6" s="10">
        <v>100</v>
      </c>
      <c r="F6" s="10">
        <v>4000</v>
      </c>
      <c r="G6" s="1">
        <f t="shared" si="0"/>
        <v>10.95890410958904</v>
      </c>
      <c r="H6" s="1"/>
      <c r="I6" s="4">
        <v>350000</v>
      </c>
      <c r="J6" s="5">
        <v>1</v>
      </c>
      <c r="K6" s="4">
        <f t="shared" si="1"/>
        <v>350000</v>
      </c>
      <c r="L6" s="4">
        <v>100</v>
      </c>
      <c r="M6" s="4">
        <f t="shared" si="2"/>
        <v>3500</v>
      </c>
      <c r="N6" s="1">
        <f t="shared" si="3"/>
        <v>9.5890410958904102</v>
      </c>
      <c r="O6" s="1"/>
      <c r="P6" s="7">
        <v>730000</v>
      </c>
      <c r="Q6" s="5">
        <v>1</v>
      </c>
      <c r="R6" s="4">
        <f t="shared" si="4"/>
        <v>730000</v>
      </c>
      <c r="S6" s="4">
        <v>100</v>
      </c>
      <c r="T6" s="4">
        <f t="shared" si="5"/>
        <v>7300</v>
      </c>
      <c r="U6" s="1">
        <f t="shared" si="6"/>
        <v>20</v>
      </c>
      <c r="V6" s="1"/>
      <c r="W6" s="9">
        <v>1500</v>
      </c>
      <c r="X6" s="5">
        <v>1</v>
      </c>
      <c r="Y6" s="4">
        <f t="shared" si="7"/>
        <v>1500</v>
      </c>
      <c r="Z6" s="4">
        <v>100</v>
      </c>
      <c r="AA6" s="4">
        <f t="shared" si="8"/>
        <v>15</v>
      </c>
      <c r="AB6" s="13">
        <f t="shared" si="9"/>
        <v>4.1095890410958902E-2</v>
      </c>
    </row>
    <row r="7" spans="1:28" ht="14.7" thickBot="1" x14ac:dyDescent="0.6">
      <c r="A7" s="1"/>
      <c r="B7" s="10">
        <v>400000</v>
      </c>
      <c r="C7" s="11">
        <v>1</v>
      </c>
      <c r="D7" s="10">
        <v>400000</v>
      </c>
      <c r="E7" s="10">
        <v>300</v>
      </c>
      <c r="F7" s="10">
        <v>1333.333333</v>
      </c>
      <c r="G7" s="1">
        <f t="shared" si="0"/>
        <v>3.6529680356164387</v>
      </c>
      <c r="H7" s="1"/>
      <c r="I7" s="4">
        <v>350000</v>
      </c>
      <c r="J7" s="5">
        <v>1</v>
      </c>
      <c r="K7" s="4">
        <f t="shared" si="1"/>
        <v>350000</v>
      </c>
      <c r="L7" s="4">
        <v>300</v>
      </c>
      <c r="M7" s="4">
        <f t="shared" si="2"/>
        <v>1166.6666666666667</v>
      </c>
      <c r="N7" s="1">
        <f t="shared" si="3"/>
        <v>3.1963470319634704</v>
      </c>
      <c r="O7" s="1"/>
      <c r="P7" s="7">
        <v>730000</v>
      </c>
      <c r="Q7" s="5">
        <v>1</v>
      </c>
      <c r="R7" s="4">
        <f t="shared" si="4"/>
        <v>730000</v>
      </c>
      <c r="S7" s="4">
        <v>300</v>
      </c>
      <c r="T7" s="4">
        <f t="shared" si="5"/>
        <v>2433.3333333333335</v>
      </c>
      <c r="U7" s="1">
        <f t="shared" si="6"/>
        <v>6.666666666666667</v>
      </c>
      <c r="V7" s="1"/>
      <c r="W7" s="9">
        <v>1500</v>
      </c>
      <c r="X7" s="5">
        <v>1</v>
      </c>
      <c r="Y7" s="4">
        <f t="shared" si="7"/>
        <v>1500</v>
      </c>
      <c r="Z7" s="4">
        <v>300</v>
      </c>
      <c r="AA7" s="4">
        <f t="shared" si="8"/>
        <v>5</v>
      </c>
      <c r="AB7" s="13">
        <f t="shared" si="9"/>
        <v>1.3698630136986301E-2</v>
      </c>
    </row>
    <row r="8" spans="1:28" ht="14.7" thickBot="1" x14ac:dyDescent="0.6">
      <c r="A8" s="1"/>
      <c r="B8" s="10">
        <v>400000</v>
      </c>
      <c r="C8" s="11">
        <v>1</v>
      </c>
      <c r="D8" s="10">
        <v>400000</v>
      </c>
      <c r="E8" s="10">
        <v>500</v>
      </c>
      <c r="F8" s="10">
        <v>800</v>
      </c>
      <c r="G8" s="1">
        <f t="shared" si="0"/>
        <v>2.1917808219178081</v>
      </c>
      <c r="H8" s="1"/>
      <c r="I8" s="4">
        <v>350000</v>
      </c>
      <c r="J8" s="5">
        <v>1</v>
      </c>
      <c r="K8" s="4">
        <f t="shared" si="1"/>
        <v>350000</v>
      </c>
      <c r="L8" s="4">
        <v>500</v>
      </c>
      <c r="M8" s="4">
        <f t="shared" si="2"/>
        <v>700</v>
      </c>
      <c r="N8" s="1">
        <f t="shared" si="3"/>
        <v>1.9178082191780821</v>
      </c>
      <c r="O8" s="1"/>
      <c r="P8" s="7">
        <v>730000</v>
      </c>
      <c r="Q8" s="5">
        <v>1</v>
      </c>
      <c r="R8" s="4">
        <f t="shared" si="4"/>
        <v>730000</v>
      </c>
      <c r="S8" s="4">
        <v>500</v>
      </c>
      <c r="T8" s="4">
        <f t="shared" si="5"/>
        <v>1460</v>
      </c>
      <c r="U8" s="1">
        <f t="shared" si="6"/>
        <v>4</v>
      </c>
      <c r="V8" s="1"/>
      <c r="W8" s="9">
        <v>1500</v>
      </c>
      <c r="X8" s="5">
        <v>1</v>
      </c>
      <c r="Y8" s="4">
        <f t="shared" si="7"/>
        <v>1500</v>
      </c>
      <c r="Z8" s="4">
        <v>500</v>
      </c>
      <c r="AA8" s="4">
        <f t="shared" si="8"/>
        <v>3</v>
      </c>
      <c r="AB8" s="13">
        <f t="shared" si="9"/>
        <v>8.21917808219178E-3</v>
      </c>
    </row>
    <row r="9" spans="1:28" ht="14.7" thickBot="1" x14ac:dyDescent="0.6">
      <c r="A9" s="1"/>
      <c r="B9" s="10">
        <v>400000</v>
      </c>
      <c r="C9" s="11">
        <v>1</v>
      </c>
      <c r="D9" s="10">
        <v>400000</v>
      </c>
      <c r="E9" s="10">
        <v>1000</v>
      </c>
      <c r="F9" s="10">
        <v>400</v>
      </c>
      <c r="G9" s="1">
        <f t="shared" si="0"/>
        <v>1.095890410958904</v>
      </c>
      <c r="H9" s="1"/>
      <c r="I9" s="4">
        <v>350000</v>
      </c>
      <c r="J9" s="5">
        <v>1</v>
      </c>
      <c r="K9" s="4">
        <f t="shared" si="1"/>
        <v>350000</v>
      </c>
      <c r="L9" s="4">
        <v>1000</v>
      </c>
      <c r="M9" s="4">
        <f t="shared" si="2"/>
        <v>350</v>
      </c>
      <c r="N9" s="1">
        <f t="shared" si="3"/>
        <v>0.95890410958904104</v>
      </c>
      <c r="O9" s="1"/>
      <c r="P9" s="7">
        <v>730000</v>
      </c>
      <c r="Q9" s="5">
        <v>1</v>
      </c>
      <c r="R9" s="4">
        <f t="shared" si="4"/>
        <v>730000</v>
      </c>
      <c r="S9" s="4">
        <v>1000</v>
      </c>
      <c r="T9" s="4">
        <f t="shared" si="5"/>
        <v>730</v>
      </c>
      <c r="U9" s="1">
        <f t="shared" si="6"/>
        <v>2</v>
      </c>
      <c r="V9" s="1"/>
      <c r="W9" s="9">
        <v>1500</v>
      </c>
      <c r="X9" s="5">
        <v>1</v>
      </c>
      <c r="Y9" s="4">
        <f t="shared" si="7"/>
        <v>1500</v>
      </c>
      <c r="Z9" s="4">
        <v>1000</v>
      </c>
      <c r="AA9" s="4">
        <f t="shared" si="8"/>
        <v>1.5</v>
      </c>
      <c r="AB9" s="13">
        <f t="shared" si="9"/>
        <v>4.10958904109589E-3</v>
      </c>
    </row>
    <row r="10" spans="1:28" ht="14.7" thickBot="1" x14ac:dyDescent="0.6">
      <c r="A10" s="1"/>
      <c r="B10" s="10">
        <v>400000</v>
      </c>
      <c r="C10" s="11">
        <v>1.25</v>
      </c>
      <c r="D10" s="10">
        <v>320000</v>
      </c>
      <c r="E10" s="10">
        <v>100</v>
      </c>
      <c r="F10" s="10">
        <v>3200</v>
      </c>
      <c r="G10" s="1">
        <f t="shared" si="0"/>
        <v>8.7671232876712324</v>
      </c>
      <c r="H10" s="1"/>
      <c r="I10" s="4">
        <v>350000</v>
      </c>
      <c r="J10" s="5">
        <v>1.25</v>
      </c>
      <c r="K10" s="4">
        <f t="shared" si="1"/>
        <v>280000</v>
      </c>
      <c r="L10" s="4">
        <v>100</v>
      </c>
      <c r="M10" s="4">
        <f t="shared" si="2"/>
        <v>2800</v>
      </c>
      <c r="N10" s="1">
        <f t="shared" si="3"/>
        <v>7.6712328767123283</v>
      </c>
      <c r="O10" s="1"/>
      <c r="P10" s="7">
        <v>730000</v>
      </c>
      <c r="Q10" s="5">
        <v>1.25</v>
      </c>
      <c r="R10" s="4">
        <f t="shared" si="4"/>
        <v>584000</v>
      </c>
      <c r="S10" s="4">
        <v>100</v>
      </c>
      <c r="T10" s="4">
        <f t="shared" si="5"/>
        <v>5840</v>
      </c>
      <c r="U10" s="1">
        <f t="shared" si="6"/>
        <v>16</v>
      </c>
      <c r="V10" s="1"/>
      <c r="W10" s="9">
        <v>1500</v>
      </c>
      <c r="X10" s="5">
        <v>1.25</v>
      </c>
      <c r="Y10" s="4">
        <f t="shared" si="7"/>
        <v>1200</v>
      </c>
      <c r="Z10" s="4">
        <v>100</v>
      </c>
      <c r="AA10" s="4">
        <f t="shared" si="8"/>
        <v>12</v>
      </c>
      <c r="AB10" s="13">
        <f t="shared" si="9"/>
        <v>3.287671232876712E-2</v>
      </c>
    </row>
    <row r="11" spans="1:28" ht="14.7" thickBot="1" x14ac:dyDescent="0.6">
      <c r="A11" s="1"/>
      <c r="B11" s="10">
        <v>400000</v>
      </c>
      <c r="C11" s="11">
        <v>1.25</v>
      </c>
      <c r="D11" s="10">
        <v>320000</v>
      </c>
      <c r="E11" s="10">
        <v>300</v>
      </c>
      <c r="F11" s="10">
        <v>1066.666667</v>
      </c>
      <c r="G11" s="1">
        <f t="shared" si="0"/>
        <v>2.9223744301369861</v>
      </c>
      <c r="H11" s="1"/>
      <c r="I11" s="4">
        <v>350000</v>
      </c>
      <c r="J11" s="5">
        <v>1.25</v>
      </c>
      <c r="K11" s="4">
        <f t="shared" si="1"/>
        <v>280000</v>
      </c>
      <c r="L11" s="4">
        <v>300</v>
      </c>
      <c r="M11" s="4">
        <f t="shared" si="2"/>
        <v>933.33333333333337</v>
      </c>
      <c r="N11" s="1">
        <f t="shared" si="3"/>
        <v>2.5570776255707766</v>
      </c>
      <c r="O11" s="1"/>
      <c r="P11" s="7">
        <v>730000</v>
      </c>
      <c r="Q11" s="5">
        <v>1.25</v>
      </c>
      <c r="R11" s="4">
        <f t="shared" si="4"/>
        <v>584000</v>
      </c>
      <c r="S11" s="4">
        <v>300</v>
      </c>
      <c r="T11" s="4">
        <f t="shared" si="5"/>
        <v>1946.6666666666667</v>
      </c>
      <c r="U11" s="1">
        <f t="shared" si="6"/>
        <v>5.3333333333333339</v>
      </c>
      <c r="V11" s="1"/>
      <c r="W11" s="9">
        <v>1500</v>
      </c>
      <c r="X11" s="5">
        <v>1.25</v>
      </c>
      <c r="Y11" s="4">
        <f t="shared" si="7"/>
        <v>1200</v>
      </c>
      <c r="Z11" s="4">
        <v>300</v>
      </c>
      <c r="AA11" s="4">
        <f t="shared" si="8"/>
        <v>4</v>
      </c>
      <c r="AB11" s="13">
        <f t="shared" si="9"/>
        <v>1.0958904109589041E-2</v>
      </c>
    </row>
    <row r="12" spans="1:28" ht="14.7" thickBot="1" x14ac:dyDescent="0.6">
      <c r="A12" s="1"/>
      <c r="B12" s="10">
        <v>400000</v>
      </c>
      <c r="C12" s="11">
        <v>1.25</v>
      </c>
      <c r="D12" s="10">
        <v>320000</v>
      </c>
      <c r="E12" s="10">
        <v>500</v>
      </c>
      <c r="F12" s="10">
        <v>640</v>
      </c>
      <c r="G12" s="1">
        <f t="shared" si="0"/>
        <v>1.7534246575342465</v>
      </c>
      <c r="H12" s="1"/>
      <c r="I12" s="4">
        <v>350000</v>
      </c>
      <c r="J12" s="5">
        <v>1.25</v>
      </c>
      <c r="K12" s="4">
        <f t="shared" si="1"/>
        <v>280000</v>
      </c>
      <c r="L12" s="4">
        <v>500</v>
      </c>
      <c r="M12" s="4">
        <f t="shared" si="2"/>
        <v>560</v>
      </c>
      <c r="N12" s="1">
        <f t="shared" si="3"/>
        <v>1.5342465753424657</v>
      </c>
      <c r="O12" s="1"/>
      <c r="P12" s="7">
        <v>730000</v>
      </c>
      <c r="Q12" s="5">
        <v>1.25</v>
      </c>
      <c r="R12" s="4">
        <f t="shared" si="4"/>
        <v>584000</v>
      </c>
      <c r="S12" s="4">
        <v>500</v>
      </c>
      <c r="T12" s="4">
        <f t="shared" si="5"/>
        <v>1168</v>
      </c>
      <c r="U12" s="1">
        <f t="shared" si="6"/>
        <v>3.2</v>
      </c>
      <c r="V12" s="1"/>
      <c r="W12" s="9">
        <v>1500</v>
      </c>
      <c r="X12" s="5">
        <v>1.25</v>
      </c>
      <c r="Y12" s="4">
        <f t="shared" si="7"/>
        <v>1200</v>
      </c>
      <c r="Z12" s="4">
        <v>500</v>
      </c>
      <c r="AA12" s="4">
        <f t="shared" si="8"/>
        <v>2.4</v>
      </c>
      <c r="AB12" s="13">
        <f t="shared" si="9"/>
        <v>6.5753424657534242E-3</v>
      </c>
    </row>
    <row r="13" spans="1:28" ht="14.7" thickBot="1" x14ac:dyDescent="0.6">
      <c r="A13" s="1"/>
      <c r="B13" s="10">
        <v>400000</v>
      </c>
      <c r="C13" s="11">
        <v>1.25</v>
      </c>
      <c r="D13" s="10">
        <v>320000</v>
      </c>
      <c r="E13" s="10">
        <v>1000</v>
      </c>
      <c r="F13" s="10">
        <v>320</v>
      </c>
      <c r="G13" s="1">
        <f t="shared" si="0"/>
        <v>0.87671232876712324</v>
      </c>
      <c r="H13" s="1"/>
      <c r="I13" s="4">
        <v>350000</v>
      </c>
      <c r="J13" s="5">
        <v>1.25</v>
      </c>
      <c r="K13" s="4">
        <f t="shared" si="1"/>
        <v>280000</v>
      </c>
      <c r="L13" s="4">
        <v>1000</v>
      </c>
      <c r="M13" s="4">
        <f t="shared" si="2"/>
        <v>280</v>
      </c>
      <c r="N13" s="1">
        <f t="shared" si="3"/>
        <v>0.76712328767123283</v>
      </c>
      <c r="O13" s="1"/>
      <c r="P13" s="7">
        <v>730000</v>
      </c>
      <c r="Q13" s="5">
        <v>1.25</v>
      </c>
      <c r="R13" s="4">
        <f t="shared" si="4"/>
        <v>584000</v>
      </c>
      <c r="S13" s="4">
        <v>1000</v>
      </c>
      <c r="T13" s="4">
        <f t="shared" si="5"/>
        <v>584</v>
      </c>
      <c r="U13" s="1">
        <f t="shared" si="6"/>
        <v>1.6</v>
      </c>
      <c r="V13" s="1"/>
      <c r="W13" s="9">
        <v>1500</v>
      </c>
      <c r="X13" s="5">
        <v>1.25</v>
      </c>
      <c r="Y13" s="4">
        <f t="shared" si="7"/>
        <v>1200</v>
      </c>
      <c r="Z13" s="4">
        <v>1000</v>
      </c>
      <c r="AA13" s="4">
        <f t="shared" si="8"/>
        <v>1.2</v>
      </c>
      <c r="AB13" s="13">
        <f t="shared" si="9"/>
        <v>3.2876712328767121E-3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Giacomo Vinci</dc:creator>
  <cp:lastModifiedBy>Giacomo Vinci</cp:lastModifiedBy>
  <dcterms:created xsi:type="dcterms:W3CDTF">2024-05-21T07:31:02Z</dcterms:created>
  <dcterms:modified xsi:type="dcterms:W3CDTF">2024-07-24T07:18:00Z</dcterms:modified>
</cp:coreProperties>
</file>