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EARCH\Papers - Work in Progress\Di Toro\Di Toro et al. - Koyna\"/>
    </mc:Choice>
  </mc:AlternateContent>
  <xr:revisionPtr revIDLastSave="0" documentId="13_ncr:1_{5A1CB2F1-3A4E-4880-B949-E32E6C0C70F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Major elements in Chl" sheetId="3" r:id="rId1"/>
    <sheet name="Calculated Chl-T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" i="4" l="1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3" i="4"/>
</calcChain>
</file>

<file path=xl/sharedStrings.xml><?xml version="1.0" encoding="utf-8"?>
<sst xmlns="http://schemas.openxmlformats.org/spreadsheetml/2006/main" count="447" uniqueCount="108">
  <si>
    <t>Sample No</t>
  </si>
  <si>
    <t>V2O3</t>
  </si>
  <si>
    <t>MnO</t>
  </si>
  <si>
    <t>NiO</t>
  </si>
  <si>
    <t>MgO</t>
  </si>
  <si>
    <t>CaO</t>
  </si>
  <si>
    <t>Na2O</t>
  </si>
  <si>
    <t>K2O</t>
  </si>
  <si>
    <t>Ti</t>
  </si>
  <si>
    <t>Al</t>
  </si>
  <si>
    <t>V</t>
  </si>
  <si>
    <t>Mn</t>
  </si>
  <si>
    <t>Ni</t>
  </si>
  <si>
    <t>Mg</t>
  </si>
  <si>
    <t>Ca</t>
  </si>
  <si>
    <t>Na</t>
  </si>
  <si>
    <t>K</t>
  </si>
  <si>
    <t>Vacancy</t>
  </si>
  <si>
    <t>Point85</t>
  </si>
  <si>
    <t>Point86</t>
  </si>
  <si>
    <t>Point2</t>
  </si>
  <si>
    <t>Point3</t>
  </si>
  <si>
    <t>Point4</t>
  </si>
  <si>
    <t>Point5</t>
  </si>
  <si>
    <t>Point6</t>
  </si>
  <si>
    <t>Point9</t>
  </si>
  <si>
    <t>Point12</t>
  </si>
  <si>
    <t>Point16</t>
  </si>
  <si>
    <t>Point17</t>
  </si>
  <si>
    <t>Point18</t>
  </si>
  <si>
    <t>Point19</t>
  </si>
  <si>
    <t>Point20</t>
  </si>
  <si>
    <t>Point21</t>
  </si>
  <si>
    <t>Point22</t>
  </si>
  <si>
    <t>Point23</t>
  </si>
  <si>
    <t>Point25</t>
  </si>
  <si>
    <t>Point26</t>
  </si>
  <si>
    <t>Point27</t>
  </si>
  <si>
    <t>Point28</t>
  </si>
  <si>
    <t>Point29</t>
  </si>
  <si>
    <t>Point30</t>
  </si>
  <si>
    <t>Point15</t>
  </si>
  <si>
    <t>Point34</t>
  </si>
  <si>
    <t>Point24</t>
  </si>
  <si>
    <t>Point31</t>
  </si>
  <si>
    <t>Point32</t>
  </si>
  <si>
    <t>Point33</t>
  </si>
  <si>
    <t>Point42</t>
  </si>
  <si>
    <t>Point43</t>
  </si>
  <si>
    <t>Point44</t>
  </si>
  <si>
    <t>Point45</t>
  </si>
  <si>
    <t>Point46</t>
  </si>
  <si>
    <t>Point47</t>
  </si>
  <si>
    <t>Point48</t>
  </si>
  <si>
    <t>Point35</t>
  </si>
  <si>
    <t>Point36</t>
  </si>
  <si>
    <t>Point37</t>
  </si>
  <si>
    <t>Point38</t>
  </si>
  <si>
    <t>Point39</t>
  </si>
  <si>
    <t>Point52</t>
  </si>
  <si>
    <t>Point53</t>
  </si>
  <si>
    <t>Point54</t>
  </si>
  <si>
    <t>Point55</t>
  </si>
  <si>
    <t>Point60</t>
  </si>
  <si>
    <t>Point63</t>
  </si>
  <si>
    <t>Point73</t>
  </si>
  <si>
    <t>Point74</t>
  </si>
  <si>
    <t>Point75</t>
  </si>
  <si>
    <t>Point76</t>
  </si>
  <si>
    <t>Point77</t>
  </si>
  <si>
    <t>Point78</t>
  </si>
  <si>
    <t>Point79</t>
  </si>
  <si>
    <t>Point83</t>
  </si>
  <si>
    <t>Point40</t>
  </si>
  <si>
    <t>Point41</t>
  </si>
  <si>
    <t>Point49</t>
  </si>
  <si>
    <t>Chl Type</t>
  </si>
  <si>
    <t>Total</t>
  </si>
  <si>
    <t>Sample</t>
  </si>
  <si>
    <t>KBH1-346</t>
  </si>
  <si>
    <t>KBH1-348</t>
  </si>
  <si>
    <t>KBH6-69</t>
  </si>
  <si>
    <t>KBH6-71</t>
  </si>
  <si>
    <t>KBH7-595</t>
  </si>
  <si>
    <t>Sample point No.</t>
  </si>
  <si>
    <r>
      <t>SiO</t>
    </r>
    <r>
      <rPr>
        <b/>
        <vertAlign val="subscript"/>
        <sz val="11"/>
        <rFont val="Calibri"/>
        <family val="2"/>
        <scheme val="minor"/>
      </rPr>
      <t xml:space="preserve">2 </t>
    </r>
  </si>
  <si>
    <r>
      <t>TiO</t>
    </r>
    <r>
      <rPr>
        <b/>
        <vertAlign val="subscript"/>
        <sz val="11"/>
        <rFont val="Calibri"/>
        <family val="2"/>
        <scheme val="minor"/>
      </rPr>
      <t>2</t>
    </r>
  </si>
  <si>
    <r>
      <t>Al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O</t>
    </r>
    <r>
      <rPr>
        <b/>
        <vertAlign val="subscript"/>
        <sz val="11"/>
        <rFont val="Calibri"/>
        <family val="2"/>
        <scheme val="minor"/>
      </rPr>
      <t>3</t>
    </r>
  </si>
  <si>
    <r>
      <t>B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O3</t>
    </r>
  </si>
  <si>
    <r>
      <t>Fe</t>
    </r>
    <r>
      <rPr>
        <b/>
        <vertAlign val="subscript"/>
        <sz val="11"/>
        <rFont val="Calibri"/>
        <family val="2"/>
        <scheme val="minor"/>
      </rPr>
      <t>tot</t>
    </r>
  </si>
  <si>
    <t>NaN</t>
  </si>
  <si>
    <t>Chlorite type</t>
  </si>
  <si>
    <t>Total (apfu)</t>
  </si>
  <si>
    <t>OH</t>
  </si>
  <si>
    <t>Si</t>
  </si>
  <si>
    <t>Temp.</t>
  </si>
  <si>
    <r>
      <t>Fe</t>
    </r>
    <r>
      <rPr>
        <b/>
        <vertAlign val="superscript"/>
        <sz val="11"/>
        <color theme="1"/>
        <rFont val="Calibri"/>
        <family val="2"/>
        <scheme val="minor"/>
      </rPr>
      <t>3+</t>
    </r>
  </si>
  <si>
    <r>
      <t>Fe</t>
    </r>
    <r>
      <rPr>
        <b/>
        <vertAlign val="superscript"/>
        <sz val="11"/>
        <color theme="1"/>
        <rFont val="Calibri"/>
        <family val="2"/>
        <scheme val="minor"/>
      </rPr>
      <t>2+</t>
    </r>
  </si>
  <si>
    <t>Calculated structural formulae (apfu)</t>
  </si>
  <si>
    <t>Octahedral</t>
  </si>
  <si>
    <t>Occupancy</t>
  </si>
  <si>
    <t>Chl1.1</t>
  </si>
  <si>
    <t>Chl1.2</t>
  </si>
  <si>
    <t>Chl1.3</t>
  </si>
  <si>
    <t>Chl1.5</t>
  </si>
  <si>
    <t>Chl1.4</t>
  </si>
  <si>
    <t>Chl2.2</t>
  </si>
  <si>
    <t>Chl2.1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</si>
</sst>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4" fillId="0" borderId="0" xfId="1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/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horizontal="center"/>
    </xf>
    <xf numFmtId="0" fontId="0" fillId="0" borderId="0" xfId="0" applyFont="1" applyFill="1"/>
    <xf numFmtId="1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6" fillId="0" borderId="0" xfId="1" applyFont="1" applyFill="1"/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" fontId="0" fillId="0" borderId="0" xfId="0" applyNumberFormat="1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 wrapText="1"/>
    </xf>
    <xf numFmtId="164" fontId="0" fillId="0" borderId="0" xfId="0" applyNumberFormat="1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2">
    <cellStyle name="Normal" xfId="0" builtinId="0"/>
    <cellStyle name="Normal_Sheet1" xfId="1" xr:uid="{2586599A-8CAE-4503-9902-F7E1BF8C80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9858D-6A4B-44A2-9765-099E440B0AF3}">
  <dimension ref="A1:P80"/>
  <sheetViews>
    <sheetView tabSelected="1" topLeftCell="A43" zoomScaleNormal="100" workbookViewId="0">
      <pane xSplit="1" topLeftCell="B1" activePane="topRight" state="frozen"/>
      <selection pane="topRight" activeCell="B68" sqref="B68"/>
    </sheetView>
  </sheetViews>
  <sheetFormatPr defaultColWidth="9.109375" defaultRowHeight="14.4" x14ac:dyDescent="0.3"/>
  <cols>
    <col min="1" max="1" width="9.109375" style="5"/>
    <col min="2" max="2" width="6.33203125" style="5" customWidth="1"/>
    <col min="3" max="3" width="8.33203125" style="5" customWidth="1"/>
    <col min="4" max="4" width="6.5546875" style="8" bestFit="1" customWidth="1"/>
    <col min="5" max="5" width="6.109375" style="8" bestFit="1" customWidth="1"/>
    <col min="6" max="6" width="6.5546875" style="8" bestFit="1" customWidth="1"/>
    <col min="7" max="7" width="5.5546875" style="8" bestFit="1" customWidth="1"/>
    <col min="8" max="8" width="5.6640625" style="8" bestFit="1" customWidth="1"/>
    <col min="9" max="9" width="6.5546875" style="8" bestFit="1" customWidth="1"/>
    <col min="10" max="11" width="5.5546875" style="8" bestFit="1" customWidth="1"/>
    <col min="12" max="12" width="6.5546875" style="8" bestFit="1" customWidth="1"/>
    <col min="13" max="13" width="5.5546875" style="8" bestFit="1" customWidth="1"/>
    <col min="14" max="14" width="5.6640625" style="8" bestFit="1" customWidth="1"/>
    <col min="15" max="16" width="5.5546875" style="8" bestFit="1" customWidth="1"/>
    <col min="17" max="16384" width="9.109375" style="5"/>
  </cols>
  <sheetData>
    <row r="1" spans="1:16" s="4" customFormat="1" ht="27" customHeight="1" x14ac:dyDescent="0.3">
      <c r="A1" s="2" t="s">
        <v>78</v>
      </c>
      <c r="B1" s="2" t="s">
        <v>76</v>
      </c>
      <c r="C1" s="2" t="s">
        <v>84</v>
      </c>
      <c r="D1" s="3" t="s">
        <v>85</v>
      </c>
      <c r="E1" s="3" t="s">
        <v>86</v>
      </c>
      <c r="F1" s="3" t="s">
        <v>87</v>
      </c>
      <c r="G1" s="3" t="s">
        <v>88</v>
      </c>
      <c r="H1" s="3" t="s">
        <v>1</v>
      </c>
      <c r="I1" s="3" t="s">
        <v>89</v>
      </c>
      <c r="J1" s="3" t="s">
        <v>2</v>
      </c>
      <c r="K1" s="3" t="s">
        <v>3</v>
      </c>
      <c r="L1" s="3" t="s">
        <v>4</v>
      </c>
      <c r="M1" s="3" t="s">
        <v>5</v>
      </c>
      <c r="N1" s="3" t="s">
        <v>6</v>
      </c>
      <c r="O1" s="3" t="s">
        <v>7</v>
      </c>
      <c r="P1" s="3" t="s">
        <v>77</v>
      </c>
    </row>
    <row r="2" spans="1:16" x14ac:dyDescent="0.3">
      <c r="A2" s="5" t="s">
        <v>79</v>
      </c>
      <c r="B2" s="1" t="s">
        <v>101</v>
      </c>
      <c r="C2" s="1" t="s">
        <v>18</v>
      </c>
      <c r="D2" s="6">
        <v>27.39</v>
      </c>
      <c r="E2" s="6">
        <v>1.2E-2</v>
      </c>
      <c r="F2" s="6">
        <v>18.82</v>
      </c>
      <c r="G2" s="6">
        <v>0</v>
      </c>
      <c r="H2" s="6">
        <v>0</v>
      </c>
      <c r="I2" s="6">
        <v>21</v>
      </c>
      <c r="J2" s="6">
        <v>0.13</v>
      </c>
      <c r="K2" s="6">
        <v>0</v>
      </c>
      <c r="L2" s="6">
        <v>17.86</v>
      </c>
      <c r="M2" s="6">
        <v>0.1</v>
      </c>
      <c r="N2" s="6">
        <v>0</v>
      </c>
      <c r="O2" s="6">
        <v>0.09</v>
      </c>
      <c r="P2" s="6">
        <v>85.402000000000001</v>
      </c>
    </row>
    <row r="3" spans="1:16" x14ac:dyDescent="0.3">
      <c r="A3" s="5" t="s">
        <v>79</v>
      </c>
      <c r="B3" s="1" t="s">
        <v>101</v>
      </c>
      <c r="C3" s="5" t="s">
        <v>19</v>
      </c>
      <c r="D3" s="6">
        <v>27.61</v>
      </c>
      <c r="E3" s="6">
        <v>0</v>
      </c>
      <c r="F3" s="6">
        <v>19.71</v>
      </c>
      <c r="G3" s="6">
        <v>0</v>
      </c>
      <c r="H3" s="6">
        <v>0</v>
      </c>
      <c r="I3" s="6">
        <v>21</v>
      </c>
      <c r="J3" s="6">
        <v>0.33</v>
      </c>
      <c r="K3" s="6">
        <v>0</v>
      </c>
      <c r="L3" s="6">
        <v>18.07</v>
      </c>
      <c r="M3" s="6">
        <v>7.0000000000000007E-2</v>
      </c>
      <c r="N3" s="6">
        <v>0</v>
      </c>
      <c r="O3" s="6">
        <v>0</v>
      </c>
      <c r="P3" s="6">
        <v>86.79</v>
      </c>
    </row>
    <row r="4" spans="1:16" x14ac:dyDescent="0.3">
      <c r="A4" s="5" t="s">
        <v>79</v>
      </c>
      <c r="B4" s="1" t="s">
        <v>101</v>
      </c>
      <c r="C4" s="5" t="s">
        <v>20</v>
      </c>
      <c r="D4" s="6">
        <v>28.08</v>
      </c>
      <c r="E4" s="6">
        <v>0.02</v>
      </c>
      <c r="F4" s="6">
        <v>20.18</v>
      </c>
      <c r="G4" s="6">
        <v>0</v>
      </c>
      <c r="H4" s="6">
        <v>0</v>
      </c>
      <c r="I4" s="6">
        <v>20.53</v>
      </c>
      <c r="J4" s="6">
        <v>0.28000000000000003</v>
      </c>
      <c r="K4" s="6">
        <v>0</v>
      </c>
      <c r="L4" s="6">
        <v>17.579999999999998</v>
      </c>
      <c r="M4" s="6">
        <v>7.0000000000000007E-2</v>
      </c>
      <c r="N4" s="6">
        <v>0</v>
      </c>
      <c r="O4" s="6">
        <v>0.04</v>
      </c>
      <c r="P4" s="6">
        <v>86.78</v>
      </c>
    </row>
    <row r="5" spans="1:16" x14ac:dyDescent="0.3">
      <c r="A5" s="5" t="s">
        <v>79</v>
      </c>
      <c r="B5" s="1" t="s">
        <v>101</v>
      </c>
      <c r="C5" s="5" t="s">
        <v>21</v>
      </c>
      <c r="D5" s="6">
        <v>28.7</v>
      </c>
      <c r="E5" s="6">
        <v>0</v>
      </c>
      <c r="F5" s="6">
        <v>19.149999999999999</v>
      </c>
      <c r="G5" s="6">
        <v>0</v>
      </c>
      <c r="H5" s="6">
        <v>0</v>
      </c>
      <c r="I5" s="6">
        <v>22.01</v>
      </c>
      <c r="J5" s="6">
        <v>0.3</v>
      </c>
      <c r="K5" s="6">
        <v>0</v>
      </c>
      <c r="L5" s="6">
        <v>18.190000000000001</v>
      </c>
      <c r="M5" s="6">
        <v>7.0000000000000007E-2</v>
      </c>
      <c r="N5" s="6">
        <v>0</v>
      </c>
      <c r="O5" s="6">
        <v>0.05</v>
      </c>
      <c r="P5" s="6">
        <v>88.47</v>
      </c>
    </row>
    <row r="6" spans="1:16" x14ac:dyDescent="0.3">
      <c r="A6" s="5" t="s">
        <v>79</v>
      </c>
      <c r="B6" s="1" t="s">
        <v>101</v>
      </c>
      <c r="C6" s="5" t="s">
        <v>22</v>
      </c>
      <c r="D6" s="6">
        <v>28.17</v>
      </c>
      <c r="E6" s="6">
        <v>0</v>
      </c>
      <c r="F6" s="6">
        <v>19.68</v>
      </c>
      <c r="G6" s="6">
        <v>0</v>
      </c>
      <c r="H6" s="6">
        <v>0</v>
      </c>
      <c r="I6" s="6">
        <v>22.72</v>
      </c>
      <c r="J6" s="6">
        <v>0.19</v>
      </c>
      <c r="K6" s="6">
        <v>0</v>
      </c>
      <c r="L6" s="6">
        <v>18.149999999999999</v>
      </c>
      <c r="M6" s="6">
        <v>0.06</v>
      </c>
      <c r="N6" s="6">
        <v>0</v>
      </c>
      <c r="O6" s="6">
        <v>0.05</v>
      </c>
      <c r="P6" s="6">
        <v>89.02</v>
      </c>
    </row>
    <row r="7" spans="1:16" x14ac:dyDescent="0.3">
      <c r="A7" s="5" t="s">
        <v>79</v>
      </c>
      <c r="B7" s="1" t="s">
        <v>101</v>
      </c>
      <c r="C7" s="5" t="s">
        <v>23</v>
      </c>
      <c r="D7" s="6">
        <v>27.68</v>
      </c>
      <c r="E7" s="6">
        <v>0</v>
      </c>
      <c r="F7" s="6">
        <v>18.850000000000001</v>
      </c>
      <c r="G7" s="6">
        <v>0</v>
      </c>
      <c r="H7" s="6">
        <v>0</v>
      </c>
      <c r="I7" s="6">
        <v>21.57</v>
      </c>
      <c r="J7" s="6">
        <v>0.24</v>
      </c>
      <c r="K7" s="6">
        <v>0</v>
      </c>
      <c r="L7" s="6">
        <v>17.12</v>
      </c>
      <c r="M7" s="6">
        <v>0.05</v>
      </c>
      <c r="N7" s="6">
        <v>0</v>
      </c>
      <c r="O7" s="6">
        <v>0.1</v>
      </c>
      <c r="P7" s="6">
        <v>85.61</v>
      </c>
    </row>
    <row r="8" spans="1:16" x14ac:dyDescent="0.3">
      <c r="A8" s="5" t="s">
        <v>79</v>
      </c>
      <c r="B8" s="1" t="s">
        <v>101</v>
      </c>
      <c r="C8" s="5" t="s">
        <v>24</v>
      </c>
      <c r="D8" s="6">
        <v>27.79</v>
      </c>
      <c r="E8" s="6">
        <v>0</v>
      </c>
      <c r="F8" s="6">
        <v>19.34</v>
      </c>
      <c r="G8" s="6">
        <v>0</v>
      </c>
      <c r="H8" s="6">
        <v>0</v>
      </c>
      <c r="I8" s="6">
        <v>21.53</v>
      </c>
      <c r="J8" s="6">
        <v>0.14000000000000001</v>
      </c>
      <c r="K8" s="6">
        <v>0</v>
      </c>
      <c r="L8" s="6">
        <v>18.079999999999998</v>
      </c>
      <c r="M8" s="6">
        <v>0</v>
      </c>
      <c r="N8" s="6">
        <v>0</v>
      </c>
      <c r="O8" s="6">
        <v>0</v>
      </c>
      <c r="P8" s="6">
        <v>86.88</v>
      </c>
    </row>
    <row r="9" spans="1:16" x14ac:dyDescent="0.3">
      <c r="A9" s="5" t="s">
        <v>79</v>
      </c>
      <c r="B9" s="1" t="s">
        <v>101</v>
      </c>
      <c r="C9" s="5" t="s">
        <v>25</v>
      </c>
      <c r="D9" s="6">
        <v>28.27</v>
      </c>
      <c r="E9" s="6">
        <v>0</v>
      </c>
      <c r="F9" s="6">
        <v>19.98</v>
      </c>
      <c r="G9" s="6">
        <v>0</v>
      </c>
      <c r="H9" s="6">
        <v>0</v>
      </c>
      <c r="I9" s="6">
        <v>20.18</v>
      </c>
      <c r="J9" s="6">
        <v>0.14000000000000001</v>
      </c>
      <c r="K9" s="6">
        <v>0</v>
      </c>
      <c r="L9" s="6">
        <v>18.670000000000002</v>
      </c>
      <c r="M9" s="6">
        <v>0.11</v>
      </c>
      <c r="N9" s="6">
        <v>0</v>
      </c>
      <c r="O9" s="6">
        <v>0.05</v>
      </c>
      <c r="P9" s="6">
        <v>87.4</v>
      </c>
    </row>
    <row r="10" spans="1:16" x14ac:dyDescent="0.3">
      <c r="A10" s="5" t="s">
        <v>79</v>
      </c>
      <c r="B10" s="1" t="s">
        <v>101</v>
      </c>
      <c r="C10" s="5" t="s">
        <v>26</v>
      </c>
      <c r="D10" s="6">
        <v>27.57</v>
      </c>
      <c r="E10" s="6">
        <v>0</v>
      </c>
      <c r="F10" s="6">
        <v>20.239999999999998</v>
      </c>
      <c r="G10" s="6">
        <v>0</v>
      </c>
      <c r="H10" s="6">
        <v>0</v>
      </c>
      <c r="I10" s="6">
        <v>21.76</v>
      </c>
      <c r="J10" s="6">
        <v>0.25</v>
      </c>
      <c r="K10" s="6">
        <v>0</v>
      </c>
      <c r="L10" s="6">
        <v>18.38</v>
      </c>
      <c r="M10" s="6">
        <v>0</v>
      </c>
      <c r="N10" s="6">
        <v>0</v>
      </c>
      <c r="O10" s="6">
        <v>0</v>
      </c>
      <c r="P10" s="6">
        <v>88.2</v>
      </c>
    </row>
    <row r="11" spans="1:16" x14ac:dyDescent="0.3">
      <c r="A11" s="5" t="s">
        <v>80</v>
      </c>
      <c r="B11" s="5" t="s">
        <v>104</v>
      </c>
      <c r="C11" s="5" t="s">
        <v>27</v>
      </c>
      <c r="D11" s="6">
        <v>29.57</v>
      </c>
      <c r="E11" s="6">
        <v>0</v>
      </c>
      <c r="F11" s="6">
        <v>16.03</v>
      </c>
      <c r="G11" s="6">
        <v>0</v>
      </c>
      <c r="H11" s="6">
        <v>0</v>
      </c>
      <c r="I11" s="6">
        <v>20.65</v>
      </c>
      <c r="J11" s="6">
        <v>0.21</v>
      </c>
      <c r="K11" s="6">
        <v>0</v>
      </c>
      <c r="L11" s="6">
        <v>18.329999999999998</v>
      </c>
      <c r="M11" s="6">
        <v>0.19</v>
      </c>
      <c r="N11" s="6">
        <v>0</v>
      </c>
      <c r="O11" s="6">
        <v>0</v>
      </c>
      <c r="P11" s="6">
        <v>84.98</v>
      </c>
    </row>
    <row r="12" spans="1:16" x14ac:dyDescent="0.3">
      <c r="A12" s="5" t="s">
        <v>80</v>
      </c>
      <c r="B12" s="5" t="s">
        <v>104</v>
      </c>
      <c r="C12" s="5" t="s">
        <v>28</v>
      </c>
      <c r="D12" s="6">
        <v>28.77</v>
      </c>
      <c r="E12" s="6">
        <v>0</v>
      </c>
      <c r="F12" s="6">
        <v>15.85</v>
      </c>
      <c r="G12" s="6">
        <v>0</v>
      </c>
      <c r="H12" s="6">
        <v>0</v>
      </c>
      <c r="I12" s="6">
        <v>21.18</v>
      </c>
      <c r="J12" s="6">
        <v>0.18</v>
      </c>
      <c r="K12" s="6">
        <v>0</v>
      </c>
      <c r="L12" s="6">
        <v>18.37</v>
      </c>
      <c r="M12" s="6">
        <v>0.22</v>
      </c>
      <c r="N12" s="6">
        <v>0</v>
      </c>
      <c r="O12" s="6">
        <v>0</v>
      </c>
      <c r="P12" s="6">
        <v>84.57</v>
      </c>
    </row>
    <row r="13" spans="1:16" x14ac:dyDescent="0.3">
      <c r="A13" s="5" t="s">
        <v>80</v>
      </c>
      <c r="B13" s="5" t="s">
        <v>104</v>
      </c>
      <c r="C13" s="5" t="s">
        <v>29</v>
      </c>
      <c r="D13" s="6">
        <v>27.63</v>
      </c>
      <c r="E13" s="6">
        <v>0</v>
      </c>
      <c r="F13" s="6">
        <v>16.260000000000002</v>
      </c>
      <c r="G13" s="6">
        <v>0</v>
      </c>
      <c r="H13" s="6">
        <v>0</v>
      </c>
      <c r="I13" s="6">
        <v>22.02</v>
      </c>
      <c r="J13" s="6">
        <v>0.21</v>
      </c>
      <c r="K13" s="6">
        <v>0</v>
      </c>
      <c r="L13" s="6">
        <v>16.690000000000001</v>
      </c>
      <c r="M13" s="6">
        <v>0.16</v>
      </c>
      <c r="N13" s="6">
        <v>0</v>
      </c>
      <c r="O13" s="6">
        <v>0</v>
      </c>
      <c r="P13" s="6">
        <v>82.97</v>
      </c>
    </row>
    <row r="14" spans="1:16" x14ac:dyDescent="0.3">
      <c r="A14" s="5" t="s">
        <v>80</v>
      </c>
      <c r="B14" s="5" t="s">
        <v>104</v>
      </c>
      <c r="C14" s="5" t="s">
        <v>30</v>
      </c>
      <c r="D14" s="6">
        <v>28.61</v>
      </c>
      <c r="E14" s="6">
        <v>0</v>
      </c>
      <c r="F14" s="6">
        <v>16.3</v>
      </c>
      <c r="G14" s="6">
        <v>0</v>
      </c>
      <c r="H14" s="6">
        <v>0</v>
      </c>
      <c r="I14" s="6">
        <v>21.66</v>
      </c>
      <c r="J14" s="6">
        <v>0.31</v>
      </c>
      <c r="K14" s="6">
        <v>0</v>
      </c>
      <c r="L14" s="6">
        <v>16.96</v>
      </c>
      <c r="M14" s="6">
        <v>0.17</v>
      </c>
      <c r="N14" s="6">
        <v>0</v>
      </c>
      <c r="O14" s="6">
        <v>0</v>
      </c>
      <c r="P14" s="6">
        <v>84.01</v>
      </c>
    </row>
    <row r="15" spans="1:16" x14ac:dyDescent="0.3">
      <c r="A15" s="5" t="s">
        <v>80</v>
      </c>
      <c r="B15" s="5" t="s">
        <v>104</v>
      </c>
      <c r="C15" s="5" t="s">
        <v>31</v>
      </c>
      <c r="D15" s="6">
        <v>29.62</v>
      </c>
      <c r="E15" s="6">
        <v>0</v>
      </c>
      <c r="F15" s="6">
        <v>15.57</v>
      </c>
      <c r="G15" s="6">
        <v>0</v>
      </c>
      <c r="H15" s="6">
        <v>0</v>
      </c>
      <c r="I15" s="6">
        <v>19.75</v>
      </c>
      <c r="J15" s="6">
        <v>0.25</v>
      </c>
      <c r="K15" s="6">
        <v>0</v>
      </c>
      <c r="L15" s="6">
        <v>17.61</v>
      </c>
      <c r="M15" s="6">
        <v>0.22</v>
      </c>
      <c r="N15" s="6">
        <v>0</v>
      </c>
      <c r="O15" s="6">
        <v>0</v>
      </c>
      <c r="P15" s="6">
        <v>83.02</v>
      </c>
    </row>
    <row r="16" spans="1:16" x14ac:dyDescent="0.3">
      <c r="A16" s="5" t="s">
        <v>80</v>
      </c>
      <c r="B16" s="5" t="s">
        <v>104</v>
      </c>
      <c r="C16" s="5" t="s">
        <v>32</v>
      </c>
      <c r="D16" s="6">
        <v>28.18</v>
      </c>
      <c r="E16" s="6">
        <v>0</v>
      </c>
      <c r="F16" s="6">
        <v>16.100000000000001</v>
      </c>
      <c r="G16" s="6">
        <v>0</v>
      </c>
      <c r="H16" s="6">
        <v>0</v>
      </c>
      <c r="I16" s="6">
        <v>22.34</v>
      </c>
      <c r="J16" s="6">
        <v>0.28999999999999998</v>
      </c>
      <c r="K16" s="6">
        <v>0</v>
      </c>
      <c r="L16" s="6">
        <v>15.67</v>
      </c>
      <c r="M16" s="6">
        <v>0.15</v>
      </c>
      <c r="N16" s="6">
        <v>0</v>
      </c>
      <c r="O16" s="6">
        <v>0</v>
      </c>
      <c r="P16" s="6">
        <v>82.73</v>
      </c>
    </row>
    <row r="17" spans="1:16" x14ac:dyDescent="0.3">
      <c r="A17" s="5" t="s">
        <v>80</v>
      </c>
      <c r="B17" s="5" t="s">
        <v>104</v>
      </c>
      <c r="C17" s="5" t="s">
        <v>33</v>
      </c>
      <c r="D17" s="6">
        <v>28.77</v>
      </c>
      <c r="E17" s="6">
        <v>0</v>
      </c>
      <c r="F17" s="6">
        <v>15.57</v>
      </c>
      <c r="G17" s="6">
        <v>0</v>
      </c>
      <c r="H17" s="6">
        <v>0</v>
      </c>
      <c r="I17" s="6">
        <v>21.14</v>
      </c>
      <c r="J17" s="6">
        <v>0.23</v>
      </c>
      <c r="K17" s="6">
        <v>0</v>
      </c>
      <c r="L17" s="6">
        <v>17.14</v>
      </c>
      <c r="M17" s="6">
        <v>0.23</v>
      </c>
      <c r="N17" s="6">
        <v>0</v>
      </c>
      <c r="O17" s="6">
        <v>0.04</v>
      </c>
      <c r="P17" s="6">
        <v>83.12</v>
      </c>
    </row>
    <row r="18" spans="1:16" x14ac:dyDescent="0.3">
      <c r="A18" s="5" t="s">
        <v>80</v>
      </c>
      <c r="B18" s="5" t="s">
        <v>104</v>
      </c>
      <c r="C18" s="5" t="s">
        <v>34</v>
      </c>
      <c r="D18" s="6">
        <v>28.41</v>
      </c>
      <c r="E18" s="6">
        <v>0</v>
      </c>
      <c r="F18" s="6">
        <v>15.46</v>
      </c>
      <c r="G18" s="6">
        <v>0</v>
      </c>
      <c r="H18" s="6">
        <v>0</v>
      </c>
      <c r="I18" s="6">
        <v>21.49</v>
      </c>
      <c r="J18" s="6">
        <v>0.24</v>
      </c>
      <c r="K18" s="6">
        <v>0</v>
      </c>
      <c r="L18" s="6">
        <v>15.8</v>
      </c>
      <c r="M18" s="6">
        <v>0.25</v>
      </c>
      <c r="N18" s="6">
        <v>0</v>
      </c>
      <c r="O18" s="6">
        <v>0.05</v>
      </c>
      <c r="P18" s="6">
        <v>81.7</v>
      </c>
    </row>
    <row r="19" spans="1:16" x14ac:dyDescent="0.3">
      <c r="A19" s="5" t="s">
        <v>80</v>
      </c>
      <c r="B19" s="5" t="s">
        <v>104</v>
      </c>
      <c r="C19" s="5" t="s">
        <v>35</v>
      </c>
      <c r="D19" s="6">
        <v>27.98</v>
      </c>
      <c r="E19" s="6">
        <v>0</v>
      </c>
      <c r="F19" s="6">
        <v>16.43</v>
      </c>
      <c r="G19" s="6">
        <v>0</v>
      </c>
      <c r="H19" s="6">
        <v>0</v>
      </c>
      <c r="I19" s="6">
        <v>21.29</v>
      </c>
      <c r="J19" s="6">
        <v>0.26</v>
      </c>
      <c r="K19" s="6">
        <v>0</v>
      </c>
      <c r="L19" s="6">
        <v>17.760000000000002</v>
      </c>
      <c r="M19" s="6">
        <v>0.23</v>
      </c>
      <c r="N19" s="6">
        <v>0</v>
      </c>
      <c r="O19" s="6">
        <v>0.06</v>
      </c>
      <c r="P19" s="6">
        <v>84.01</v>
      </c>
    </row>
    <row r="20" spans="1:16" x14ac:dyDescent="0.3">
      <c r="A20" s="5" t="s">
        <v>80</v>
      </c>
      <c r="B20" s="5" t="s">
        <v>104</v>
      </c>
      <c r="C20" s="5" t="s">
        <v>36</v>
      </c>
      <c r="D20" s="6">
        <v>28.5</v>
      </c>
      <c r="E20" s="6">
        <v>0</v>
      </c>
      <c r="F20" s="6">
        <v>16.190000000000001</v>
      </c>
      <c r="G20" s="6">
        <v>0</v>
      </c>
      <c r="H20" s="6">
        <v>0</v>
      </c>
      <c r="I20" s="6">
        <v>21.85</v>
      </c>
      <c r="J20" s="6">
        <v>0.37</v>
      </c>
      <c r="K20" s="6">
        <v>0</v>
      </c>
      <c r="L20" s="6">
        <v>17.760000000000002</v>
      </c>
      <c r="M20" s="6">
        <v>0.3</v>
      </c>
      <c r="N20" s="6">
        <v>0</v>
      </c>
      <c r="O20" s="6">
        <v>0.04</v>
      </c>
      <c r="P20" s="6">
        <v>85.01</v>
      </c>
    </row>
    <row r="21" spans="1:16" x14ac:dyDescent="0.3">
      <c r="A21" s="5" t="s">
        <v>80</v>
      </c>
      <c r="B21" s="5" t="s">
        <v>104</v>
      </c>
      <c r="C21" s="5" t="s">
        <v>37</v>
      </c>
      <c r="D21" s="6">
        <v>30.04</v>
      </c>
      <c r="E21" s="6">
        <v>0</v>
      </c>
      <c r="F21" s="6">
        <v>17.66</v>
      </c>
      <c r="G21" s="6">
        <v>0</v>
      </c>
      <c r="H21" s="6">
        <v>0</v>
      </c>
      <c r="I21" s="6">
        <v>21.28</v>
      </c>
      <c r="J21" s="6">
        <v>0.44</v>
      </c>
      <c r="K21" s="6">
        <v>0</v>
      </c>
      <c r="L21" s="6">
        <v>19.010000000000002</v>
      </c>
      <c r="M21" s="6">
        <v>0.1</v>
      </c>
      <c r="N21" s="6">
        <v>0</v>
      </c>
      <c r="O21" s="6">
        <v>0</v>
      </c>
      <c r="P21" s="6">
        <v>88.53</v>
      </c>
    </row>
    <row r="22" spans="1:16" x14ac:dyDescent="0.3">
      <c r="A22" s="5" t="s">
        <v>80</v>
      </c>
      <c r="B22" s="5" t="s">
        <v>104</v>
      </c>
      <c r="C22" s="5" t="s">
        <v>38</v>
      </c>
      <c r="D22" s="6">
        <v>29.81</v>
      </c>
      <c r="E22" s="6">
        <v>0</v>
      </c>
      <c r="F22" s="6">
        <v>14.62</v>
      </c>
      <c r="G22" s="6">
        <v>0</v>
      </c>
      <c r="H22" s="6">
        <v>0</v>
      </c>
      <c r="I22" s="6">
        <v>19.989999999999998</v>
      </c>
      <c r="J22" s="6">
        <v>0.19</v>
      </c>
      <c r="K22" s="6">
        <v>0</v>
      </c>
      <c r="L22" s="6">
        <v>18.149999999999999</v>
      </c>
      <c r="M22" s="6">
        <v>0.26</v>
      </c>
      <c r="N22" s="6">
        <v>0</v>
      </c>
      <c r="O22" s="6">
        <v>0</v>
      </c>
      <c r="P22" s="6">
        <v>83.02</v>
      </c>
    </row>
    <row r="23" spans="1:16" x14ac:dyDescent="0.3">
      <c r="A23" s="5" t="s">
        <v>80</v>
      </c>
      <c r="B23" s="5" t="s">
        <v>104</v>
      </c>
      <c r="C23" s="5" t="s">
        <v>39</v>
      </c>
      <c r="D23" s="6">
        <v>28.96</v>
      </c>
      <c r="E23" s="6">
        <v>0</v>
      </c>
      <c r="F23" s="6">
        <v>16.010000000000002</v>
      </c>
      <c r="G23" s="6">
        <v>0</v>
      </c>
      <c r="H23" s="6">
        <v>0</v>
      </c>
      <c r="I23" s="6">
        <v>20.27</v>
      </c>
      <c r="J23" s="6">
        <v>0.23</v>
      </c>
      <c r="K23" s="6">
        <v>0</v>
      </c>
      <c r="L23" s="6">
        <v>17.920000000000002</v>
      </c>
      <c r="M23" s="6">
        <v>0.28000000000000003</v>
      </c>
      <c r="N23" s="6">
        <v>0</v>
      </c>
      <c r="O23" s="6">
        <v>0.09</v>
      </c>
      <c r="P23" s="6">
        <v>83.76</v>
      </c>
    </row>
    <row r="24" spans="1:16" x14ac:dyDescent="0.3">
      <c r="A24" s="5" t="s">
        <v>80</v>
      </c>
      <c r="B24" s="5" t="s">
        <v>104</v>
      </c>
      <c r="C24" s="5" t="s">
        <v>40</v>
      </c>
      <c r="D24" s="6">
        <v>30.25</v>
      </c>
      <c r="E24" s="6">
        <v>0</v>
      </c>
      <c r="F24" s="6">
        <v>16.059999999999999</v>
      </c>
      <c r="G24" s="6">
        <v>0</v>
      </c>
      <c r="H24" s="6">
        <v>0</v>
      </c>
      <c r="I24" s="6">
        <v>20.22</v>
      </c>
      <c r="J24" s="6">
        <v>0.13</v>
      </c>
      <c r="K24" s="6">
        <v>0</v>
      </c>
      <c r="L24" s="6">
        <v>18.64</v>
      </c>
      <c r="M24" s="6">
        <v>0.24</v>
      </c>
      <c r="N24" s="6">
        <v>0</v>
      </c>
      <c r="O24" s="6">
        <v>0.13</v>
      </c>
      <c r="P24" s="6">
        <v>85.67</v>
      </c>
    </row>
    <row r="25" spans="1:16" x14ac:dyDescent="0.3">
      <c r="A25" s="5" t="s">
        <v>81</v>
      </c>
      <c r="B25" s="5" t="s">
        <v>105</v>
      </c>
      <c r="C25" s="5" t="s">
        <v>41</v>
      </c>
      <c r="D25" s="6">
        <v>29.06</v>
      </c>
      <c r="E25" s="6">
        <v>0</v>
      </c>
      <c r="F25" s="6">
        <v>18.7</v>
      </c>
      <c r="G25" s="6">
        <v>0</v>
      </c>
      <c r="H25" s="6">
        <v>0</v>
      </c>
      <c r="I25" s="6">
        <v>16.89</v>
      </c>
      <c r="J25" s="6">
        <v>0.28000000000000003</v>
      </c>
      <c r="K25" s="6">
        <v>0</v>
      </c>
      <c r="L25" s="6">
        <v>20.55</v>
      </c>
      <c r="M25" s="6">
        <v>0.08</v>
      </c>
      <c r="N25" s="6">
        <v>0</v>
      </c>
      <c r="O25" s="6">
        <v>0</v>
      </c>
      <c r="P25" s="6">
        <v>85.56</v>
      </c>
    </row>
    <row r="26" spans="1:16" x14ac:dyDescent="0.3">
      <c r="A26" s="5" t="s">
        <v>81</v>
      </c>
      <c r="B26" s="5" t="s">
        <v>105</v>
      </c>
      <c r="C26" s="5" t="s">
        <v>28</v>
      </c>
      <c r="D26" s="6">
        <v>28.37</v>
      </c>
      <c r="E26" s="6">
        <v>0</v>
      </c>
      <c r="F26" s="6">
        <v>18.86</v>
      </c>
      <c r="G26" s="6">
        <v>0</v>
      </c>
      <c r="H26" s="6">
        <v>0</v>
      </c>
      <c r="I26" s="6">
        <v>16.93</v>
      </c>
      <c r="J26" s="6">
        <v>0.22</v>
      </c>
      <c r="K26" s="6">
        <v>0</v>
      </c>
      <c r="L26" s="6">
        <v>20.46</v>
      </c>
      <c r="M26" s="6">
        <v>0.11</v>
      </c>
      <c r="N26" s="6">
        <v>0</v>
      </c>
      <c r="O26" s="6">
        <v>0</v>
      </c>
      <c r="P26" s="6">
        <v>84.95</v>
      </c>
    </row>
    <row r="27" spans="1:16" x14ac:dyDescent="0.3">
      <c r="A27" s="5" t="s">
        <v>81</v>
      </c>
      <c r="B27" s="5" t="s">
        <v>105</v>
      </c>
      <c r="C27" s="5" t="s">
        <v>33</v>
      </c>
      <c r="D27" s="6">
        <v>28.78</v>
      </c>
      <c r="E27" s="6">
        <v>0</v>
      </c>
      <c r="F27" s="6">
        <v>18.7</v>
      </c>
      <c r="G27" s="6">
        <v>0</v>
      </c>
      <c r="H27" s="6">
        <v>0</v>
      </c>
      <c r="I27" s="6">
        <v>17.420000000000002</v>
      </c>
      <c r="J27" s="6">
        <v>0.27</v>
      </c>
      <c r="K27" s="6">
        <v>0</v>
      </c>
      <c r="L27" s="6">
        <v>20.9</v>
      </c>
      <c r="M27" s="6">
        <v>0.11</v>
      </c>
      <c r="N27" s="6">
        <v>0</v>
      </c>
      <c r="O27" s="6">
        <v>0</v>
      </c>
      <c r="P27" s="6">
        <v>86.18</v>
      </c>
    </row>
    <row r="28" spans="1:16" x14ac:dyDescent="0.3">
      <c r="A28" s="5" t="s">
        <v>81</v>
      </c>
      <c r="B28" s="5" t="s">
        <v>105</v>
      </c>
      <c r="C28" s="5" t="s">
        <v>34</v>
      </c>
      <c r="D28" s="6">
        <v>28.49</v>
      </c>
      <c r="E28" s="6">
        <v>0</v>
      </c>
      <c r="F28" s="6">
        <v>18.93</v>
      </c>
      <c r="G28" s="6">
        <v>0</v>
      </c>
      <c r="H28" s="6">
        <v>0</v>
      </c>
      <c r="I28" s="6">
        <v>17.829999999999998</v>
      </c>
      <c r="J28" s="6">
        <v>0.24</v>
      </c>
      <c r="K28" s="6">
        <v>0</v>
      </c>
      <c r="L28" s="6">
        <v>20.350000000000001</v>
      </c>
      <c r="M28" s="6">
        <v>7.0000000000000007E-2</v>
      </c>
      <c r="N28" s="6">
        <v>0</v>
      </c>
      <c r="O28" s="6">
        <v>0</v>
      </c>
      <c r="P28" s="6">
        <v>85.91</v>
      </c>
    </row>
    <row r="29" spans="1:16" x14ac:dyDescent="0.3">
      <c r="A29" s="5" t="s">
        <v>81</v>
      </c>
      <c r="B29" s="5" t="s">
        <v>105</v>
      </c>
      <c r="C29" s="5" t="s">
        <v>39</v>
      </c>
      <c r="D29" s="6">
        <v>28.99</v>
      </c>
      <c r="E29" s="6">
        <v>0</v>
      </c>
      <c r="F29" s="6">
        <v>19.05</v>
      </c>
      <c r="G29" s="6">
        <v>0</v>
      </c>
      <c r="H29" s="6">
        <v>0.09</v>
      </c>
      <c r="I29" s="6">
        <v>17.899999999999999</v>
      </c>
      <c r="J29" s="6">
        <v>0.17</v>
      </c>
      <c r="K29" s="6">
        <v>0</v>
      </c>
      <c r="L29" s="6">
        <v>20.65</v>
      </c>
      <c r="M29" s="6">
        <v>0.08</v>
      </c>
      <c r="N29" s="6">
        <v>0</v>
      </c>
      <c r="O29" s="6">
        <v>0</v>
      </c>
      <c r="P29" s="6">
        <v>86.93</v>
      </c>
    </row>
    <row r="30" spans="1:16" x14ac:dyDescent="0.3">
      <c r="A30" s="5" t="s">
        <v>81</v>
      </c>
      <c r="B30" s="5" t="s">
        <v>105</v>
      </c>
      <c r="C30" s="5" t="s">
        <v>40</v>
      </c>
      <c r="D30" s="6">
        <v>29.94</v>
      </c>
      <c r="E30" s="6">
        <v>0</v>
      </c>
      <c r="F30" s="6">
        <v>21.38</v>
      </c>
      <c r="G30" s="6">
        <v>0</v>
      </c>
      <c r="H30" s="6">
        <v>0.12</v>
      </c>
      <c r="I30" s="6">
        <v>13.56</v>
      </c>
      <c r="J30" s="6">
        <v>0</v>
      </c>
      <c r="K30" s="6">
        <v>0</v>
      </c>
      <c r="L30" s="6">
        <v>21.62</v>
      </c>
      <c r="M30" s="6">
        <v>0.06</v>
      </c>
      <c r="N30" s="6">
        <v>0</v>
      </c>
      <c r="O30" s="6">
        <v>0</v>
      </c>
      <c r="P30" s="6">
        <v>86.68</v>
      </c>
    </row>
    <row r="31" spans="1:16" x14ac:dyDescent="0.3">
      <c r="A31" s="5" t="s">
        <v>81</v>
      </c>
      <c r="B31" s="5" t="s">
        <v>105</v>
      </c>
      <c r="C31" s="5" t="s">
        <v>42</v>
      </c>
      <c r="D31" s="6">
        <v>29.85</v>
      </c>
      <c r="E31" s="6">
        <v>0</v>
      </c>
      <c r="F31" s="6">
        <v>21.41</v>
      </c>
      <c r="G31" s="6">
        <v>0</v>
      </c>
      <c r="H31" s="6">
        <v>0.09</v>
      </c>
      <c r="I31" s="6">
        <v>13.61</v>
      </c>
      <c r="J31" s="6">
        <v>0.08</v>
      </c>
      <c r="K31" s="6">
        <v>0</v>
      </c>
      <c r="L31" s="6">
        <v>21.37</v>
      </c>
      <c r="M31" s="6">
        <v>7.0000000000000007E-2</v>
      </c>
      <c r="N31" s="6">
        <v>0</v>
      </c>
      <c r="O31" s="6">
        <v>0</v>
      </c>
      <c r="P31" s="6">
        <v>86.48</v>
      </c>
    </row>
    <row r="32" spans="1:16" x14ac:dyDescent="0.3">
      <c r="A32" s="5" t="s">
        <v>81</v>
      </c>
      <c r="B32" s="5" t="s">
        <v>103</v>
      </c>
      <c r="C32" s="5" t="s">
        <v>32</v>
      </c>
      <c r="D32" s="6">
        <v>27.57</v>
      </c>
      <c r="E32" s="6">
        <v>0</v>
      </c>
      <c r="F32" s="6">
        <v>18.53</v>
      </c>
      <c r="G32" s="6">
        <v>0</v>
      </c>
      <c r="H32" s="6">
        <v>0</v>
      </c>
      <c r="I32" s="6">
        <v>22.71</v>
      </c>
      <c r="J32" s="6">
        <v>0.28999999999999998</v>
      </c>
      <c r="K32" s="6">
        <v>0</v>
      </c>
      <c r="L32" s="6">
        <v>17.309999999999999</v>
      </c>
      <c r="M32" s="6">
        <v>0</v>
      </c>
      <c r="N32" s="6">
        <v>0</v>
      </c>
      <c r="O32" s="6">
        <v>0</v>
      </c>
      <c r="P32" s="6">
        <v>86.41</v>
      </c>
    </row>
    <row r="33" spans="1:16" x14ac:dyDescent="0.3">
      <c r="A33" s="5" t="s">
        <v>81</v>
      </c>
      <c r="B33" s="5" t="s">
        <v>103</v>
      </c>
      <c r="C33" s="5" t="s">
        <v>43</v>
      </c>
      <c r="D33" s="6">
        <v>27.52</v>
      </c>
      <c r="E33" s="6">
        <v>0</v>
      </c>
      <c r="F33" s="6">
        <v>18.57</v>
      </c>
      <c r="G33" s="6">
        <v>0</v>
      </c>
      <c r="H33" s="6">
        <v>0.05</v>
      </c>
      <c r="I33" s="6">
        <v>22.32</v>
      </c>
      <c r="J33" s="6">
        <v>0.28000000000000003</v>
      </c>
      <c r="K33" s="6">
        <v>0</v>
      </c>
      <c r="L33" s="6">
        <v>17.18</v>
      </c>
      <c r="M33" s="6">
        <v>0.04</v>
      </c>
      <c r="N33" s="6">
        <v>0</v>
      </c>
      <c r="O33" s="6">
        <v>0</v>
      </c>
      <c r="P33" s="6">
        <v>85.96</v>
      </c>
    </row>
    <row r="34" spans="1:16" x14ac:dyDescent="0.3">
      <c r="A34" s="5" t="s">
        <v>81</v>
      </c>
      <c r="B34" s="5" t="s">
        <v>103</v>
      </c>
      <c r="C34" s="5" t="s">
        <v>36</v>
      </c>
      <c r="D34" s="6">
        <v>27.78</v>
      </c>
      <c r="E34" s="6">
        <v>0</v>
      </c>
      <c r="F34" s="6">
        <v>18.399999999999999</v>
      </c>
      <c r="G34" s="6">
        <v>0</v>
      </c>
      <c r="H34" s="6">
        <v>7.0000000000000007E-2</v>
      </c>
      <c r="I34" s="6">
        <v>20.81</v>
      </c>
      <c r="J34" s="6">
        <v>0.38</v>
      </c>
      <c r="K34" s="6">
        <v>0</v>
      </c>
      <c r="L34" s="6">
        <v>18.32</v>
      </c>
      <c r="M34" s="6">
        <v>0.08</v>
      </c>
      <c r="N34" s="6">
        <v>0</v>
      </c>
      <c r="O34" s="6">
        <v>0</v>
      </c>
      <c r="P34" s="6">
        <v>85.84</v>
      </c>
    </row>
    <row r="35" spans="1:16" x14ac:dyDescent="0.3">
      <c r="A35" s="5" t="s">
        <v>81</v>
      </c>
      <c r="B35" s="5" t="s">
        <v>103</v>
      </c>
      <c r="C35" s="5" t="s">
        <v>38</v>
      </c>
      <c r="D35" s="6">
        <v>27.77</v>
      </c>
      <c r="E35" s="6">
        <v>0</v>
      </c>
      <c r="F35" s="6">
        <v>18.54</v>
      </c>
      <c r="G35" s="6">
        <v>0</v>
      </c>
      <c r="H35" s="6">
        <v>0.05</v>
      </c>
      <c r="I35" s="6">
        <v>22.75</v>
      </c>
      <c r="J35" s="6">
        <v>0.21</v>
      </c>
      <c r="K35" s="6">
        <v>0</v>
      </c>
      <c r="L35" s="6">
        <v>18.600000000000001</v>
      </c>
      <c r="M35" s="6">
        <v>0.02</v>
      </c>
      <c r="N35" s="6">
        <v>0</v>
      </c>
      <c r="O35" s="6">
        <v>0</v>
      </c>
      <c r="P35" s="6">
        <v>87.94</v>
      </c>
    </row>
    <row r="36" spans="1:16" x14ac:dyDescent="0.3">
      <c r="A36" s="5" t="s">
        <v>81</v>
      </c>
      <c r="B36" s="5" t="s">
        <v>103</v>
      </c>
      <c r="C36" s="5" t="s">
        <v>44</v>
      </c>
      <c r="D36" s="6">
        <v>27.92</v>
      </c>
      <c r="E36" s="6">
        <v>0</v>
      </c>
      <c r="F36" s="6">
        <v>18.7</v>
      </c>
      <c r="G36" s="6">
        <v>0</v>
      </c>
      <c r="H36" s="6">
        <v>0.08</v>
      </c>
      <c r="I36" s="6">
        <v>21.28</v>
      </c>
      <c r="J36" s="6">
        <v>0.22</v>
      </c>
      <c r="K36" s="6">
        <v>0</v>
      </c>
      <c r="L36" s="6">
        <v>18.850000000000001</v>
      </c>
      <c r="M36" s="6">
        <v>0.05</v>
      </c>
      <c r="N36" s="6">
        <v>0</v>
      </c>
      <c r="O36" s="6">
        <v>0</v>
      </c>
      <c r="P36" s="6">
        <v>87.1</v>
      </c>
    </row>
    <row r="37" spans="1:16" x14ac:dyDescent="0.3">
      <c r="A37" s="5" t="s">
        <v>81</v>
      </c>
      <c r="B37" s="5" t="s">
        <v>103</v>
      </c>
      <c r="C37" s="5" t="s">
        <v>45</v>
      </c>
      <c r="D37" s="6">
        <v>27.71</v>
      </c>
      <c r="E37" s="6">
        <v>0</v>
      </c>
      <c r="F37" s="6">
        <v>18.66</v>
      </c>
      <c r="G37" s="6">
        <v>0</v>
      </c>
      <c r="H37" s="6">
        <v>0</v>
      </c>
      <c r="I37" s="6">
        <v>23.1</v>
      </c>
      <c r="J37" s="6">
        <v>0.32</v>
      </c>
      <c r="K37" s="6">
        <v>0</v>
      </c>
      <c r="L37" s="6">
        <v>17.89</v>
      </c>
      <c r="M37" s="6">
        <v>0.02</v>
      </c>
      <c r="N37" s="6">
        <v>0</v>
      </c>
      <c r="O37" s="6">
        <v>0</v>
      </c>
      <c r="P37" s="6">
        <v>87.7</v>
      </c>
    </row>
    <row r="38" spans="1:16" x14ac:dyDescent="0.3">
      <c r="A38" s="5" t="s">
        <v>81</v>
      </c>
      <c r="B38" s="5" t="s">
        <v>103</v>
      </c>
      <c r="C38" s="5" t="s">
        <v>46</v>
      </c>
      <c r="D38" s="6">
        <v>26.82</v>
      </c>
      <c r="E38" s="6">
        <v>0</v>
      </c>
      <c r="F38" s="6">
        <v>18.61</v>
      </c>
      <c r="G38" s="6">
        <v>0</v>
      </c>
      <c r="H38" s="6">
        <v>7.0000000000000007E-2</v>
      </c>
      <c r="I38" s="6">
        <v>22.09</v>
      </c>
      <c r="J38" s="6">
        <v>0.27</v>
      </c>
      <c r="K38" s="6">
        <v>0</v>
      </c>
      <c r="L38" s="6">
        <v>18.02</v>
      </c>
      <c r="M38" s="6">
        <v>0.06</v>
      </c>
      <c r="N38" s="6">
        <v>0</v>
      </c>
      <c r="O38" s="6">
        <v>0</v>
      </c>
      <c r="P38" s="6">
        <v>85.94</v>
      </c>
    </row>
    <row r="39" spans="1:16" x14ac:dyDescent="0.3">
      <c r="A39" s="7" t="s">
        <v>82</v>
      </c>
      <c r="B39" s="5" t="s">
        <v>101</v>
      </c>
      <c r="C39" s="5" t="s">
        <v>47</v>
      </c>
      <c r="D39" s="6">
        <v>29.23</v>
      </c>
      <c r="E39" s="6">
        <v>0</v>
      </c>
      <c r="F39" s="6">
        <v>18.809999999999999</v>
      </c>
      <c r="G39" s="6">
        <v>0</v>
      </c>
      <c r="H39" s="6">
        <v>0</v>
      </c>
      <c r="I39" s="6">
        <v>21.11</v>
      </c>
      <c r="J39" s="6">
        <v>0.19</v>
      </c>
      <c r="K39" s="6">
        <v>0</v>
      </c>
      <c r="L39" s="6">
        <v>18.399999999999999</v>
      </c>
      <c r="M39" s="6">
        <v>0</v>
      </c>
      <c r="N39" s="6">
        <v>0</v>
      </c>
      <c r="O39" s="6">
        <v>0</v>
      </c>
      <c r="P39" s="6">
        <v>87.74</v>
      </c>
    </row>
    <row r="40" spans="1:16" x14ac:dyDescent="0.3">
      <c r="A40" s="7" t="s">
        <v>82</v>
      </c>
      <c r="B40" s="5" t="s">
        <v>101</v>
      </c>
      <c r="C40" s="5" t="s">
        <v>48</v>
      </c>
      <c r="D40" s="6">
        <v>27.79</v>
      </c>
      <c r="E40" s="6">
        <v>0</v>
      </c>
      <c r="F40" s="6">
        <v>18.5</v>
      </c>
      <c r="G40" s="6">
        <v>0</v>
      </c>
      <c r="H40" s="6">
        <v>0</v>
      </c>
      <c r="I40" s="6">
        <v>21.07</v>
      </c>
      <c r="J40" s="6">
        <v>0.3</v>
      </c>
      <c r="K40" s="6">
        <v>0</v>
      </c>
      <c r="L40" s="6">
        <v>16.75</v>
      </c>
      <c r="M40" s="6">
        <v>0.09</v>
      </c>
      <c r="N40" s="6">
        <v>0</v>
      </c>
      <c r="O40" s="6">
        <v>0</v>
      </c>
      <c r="P40" s="6">
        <v>84.5</v>
      </c>
    </row>
    <row r="41" spans="1:16" x14ac:dyDescent="0.3">
      <c r="A41" s="7" t="s">
        <v>82</v>
      </c>
      <c r="B41" s="5" t="s">
        <v>101</v>
      </c>
      <c r="C41" s="5" t="s">
        <v>49</v>
      </c>
      <c r="D41" s="6">
        <v>26.54</v>
      </c>
      <c r="E41" s="6">
        <v>0</v>
      </c>
      <c r="F41" s="6">
        <v>18.09</v>
      </c>
      <c r="G41" s="6">
        <v>0</v>
      </c>
      <c r="H41" s="6">
        <v>0</v>
      </c>
      <c r="I41" s="6">
        <v>21.87</v>
      </c>
      <c r="J41" s="6">
        <v>0.35</v>
      </c>
      <c r="K41" s="6">
        <v>0</v>
      </c>
      <c r="L41" s="6">
        <v>17.399999999999999</v>
      </c>
      <c r="M41" s="6">
        <v>0.06</v>
      </c>
      <c r="N41" s="6">
        <v>0</v>
      </c>
      <c r="O41" s="6">
        <v>0</v>
      </c>
      <c r="P41" s="6">
        <v>84.31</v>
      </c>
    </row>
    <row r="42" spans="1:16" x14ac:dyDescent="0.3">
      <c r="A42" s="7" t="s">
        <v>82</v>
      </c>
      <c r="B42" s="5" t="s">
        <v>101</v>
      </c>
      <c r="C42" s="5" t="s">
        <v>50</v>
      </c>
      <c r="D42" s="6">
        <v>27.84</v>
      </c>
      <c r="E42" s="6">
        <v>0</v>
      </c>
      <c r="F42" s="6">
        <v>17.91</v>
      </c>
      <c r="G42" s="6">
        <v>0</v>
      </c>
      <c r="H42" s="6">
        <v>0</v>
      </c>
      <c r="I42" s="6">
        <v>18.86</v>
      </c>
      <c r="J42" s="6">
        <v>0.23</v>
      </c>
      <c r="K42" s="6">
        <v>0</v>
      </c>
      <c r="L42" s="6">
        <v>19.11</v>
      </c>
      <c r="M42" s="6">
        <v>7.0000000000000007E-2</v>
      </c>
      <c r="N42" s="6">
        <v>0</v>
      </c>
      <c r="O42" s="6">
        <v>0</v>
      </c>
      <c r="P42" s="6">
        <v>84.02</v>
      </c>
    </row>
    <row r="43" spans="1:16" x14ac:dyDescent="0.3">
      <c r="A43" s="7" t="s">
        <v>82</v>
      </c>
      <c r="B43" s="5" t="s">
        <v>101</v>
      </c>
      <c r="C43" s="5" t="s">
        <v>51</v>
      </c>
      <c r="D43" s="6">
        <v>28.97</v>
      </c>
      <c r="E43" s="6">
        <v>0</v>
      </c>
      <c r="F43" s="6">
        <v>18.03</v>
      </c>
      <c r="G43" s="6">
        <v>0</v>
      </c>
      <c r="H43" s="6">
        <v>0</v>
      </c>
      <c r="I43" s="6">
        <v>21.11</v>
      </c>
      <c r="J43" s="6">
        <v>0.34</v>
      </c>
      <c r="K43" s="6">
        <v>0</v>
      </c>
      <c r="L43" s="6">
        <v>18.440000000000001</v>
      </c>
      <c r="M43" s="6">
        <v>0.05</v>
      </c>
      <c r="N43" s="6">
        <v>0</v>
      </c>
      <c r="O43" s="6">
        <v>0</v>
      </c>
      <c r="P43" s="6">
        <v>86.94</v>
      </c>
    </row>
    <row r="44" spans="1:16" x14ac:dyDescent="0.3">
      <c r="A44" s="7" t="s">
        <v>82</v>
      </c>
      <c r="B44" s="5" t="s">
        <v>101</v>
      </c>
      <c r="C44" s="5" t="s">
        <v>52</v>
      </c>
      <c r="D44" s="6">
        <v>29.94</v>
      </c>
      <c r="E44" s="6">
        <v>0</v>
      </c>
      <c r="F44" s="6">
        <v>18.899999999999999</v>
      </c>
      <c r="G44" s="6">
        <v>0</v>
      </c>
      <c r="H44" s="6">
        <v>0</v>
      </c>
      <c r="I44" s="6">
        <v>19.05</v>
      </c>
      <c r="J44" s="6">
        <v>0.25</v>
      </c>
      <c r="K44" s="6">
        <v>0</v>
      </c>
      <c r="L44" s="6">
        <v>19.329999999999998</v>
      </c>
      <c r="M44" s="6">
        <v>7.0000000000000007E-2</v>
      </c>
      <c r="N44" s="6">
        <v>0</v>
      </c>
      <c r="O44" s="6">
        <v>0.03</v>
      </c>
      <c r="P44" s="6">
        <v>87.57</v>
      </c>
    </row>
    <row r="45" spans="1:16" x14ac:dyDescent="0.3">
      <c r="A45" s="7" t="s">
        <v>82</v>
      </c>
      <c r="B45" s="5" t="s">
        <v>101</v>
      </c>
      <c r="C45" s="5" t="s">
        <v>53</v>
      </c>
      <c r="D45" s="6">
        <v>26.34</v>
      </c>
      <c r="E45" s="6">
        <v>0</v>
      </c>
      <c r="F45" s="6">
        <v>19.21</v>
      </c>
      <c r="G45" s="6">
        <v>0</v>
      </c>
      <c r="H45" s="6">
        <v>0</v>
      </c>
      <c r="I45" s="6">
        <v>22.5</v>
      </c>
      <c r="J45" s="6">
        <v>0.39</v>
      </c>
      <c r="K45" s="6">
        <v>0</v>
      </c>
      <c r="L45" s="6">
        <v>16.91</v>
      </c>
      <c r="M45" s="6">
        <v>0.04</v>
      </c>
      <c r="N45" s="6">
        <v>0</v>
      </c>
      <c r="O45" s="6">
        <v>0</v>
      </c>
      <c r="P45" s="6">
        <v>85.39</v>
      </c>
    </row>
    <row r="46" spans="1:16" x14ac:dyDescent="0.3">
      <c r="A46" s="7" t="s">
        <v>82</v>
      </c>
      <c r="B46" s="5" t="s">
        <v>102</v>
      </c>
      <c r="C46" s="5" t="s">
        <v>44</v>
      </c>
      <c r="D46" s="6">
        <v>28.65</v>
      </c>
      <c r="E46" s="6">
        <v>0</v>
      </c>
      <c r="F46" s="6">
        <v>19.88</v>
      </c>
      <c r="G46" s="6">
        <v>0</v>
      </c>
      <c r="H46" s="6">
        <v>0</v>
      </c>
      <c r="I46" s="6">
        <v>15.94</v>
      </c>
      <c r="J46" s="6">
        <v>7.0000000000000007E-2</v>
      </c>
      <c r="K46" s="6">
        <v>0</v>
      </c>
      <c r="L46" s="6">
        <v>20.6</v>
      </c>
      <c r="M46" s="6">
        <v>0</v>
      </c>
      <c r="N46" s="6">
        <v>0</v>
      </c>
      <c r="O46" s="6">
        <v>0</v>
      </c>
      <c r="P46" s="6">
        <v>85.14</v>
      </c>
    </row>
    <row r="47" spans="1:16" x14ac:dyDescent="0.3">
      <c r="A47" s="7" t="s">
        <v>82</v>
      </c>
      <c r="B47" s="5" t="s">
        <v>102</v>
      </c>
      <c r="C47" s="5" t="s">
        <v>45</v>
      </c>
      <c r="D47" s="6">
        <v>30.67</v>
      </c>
      <c r="E47" s="6">
        <v>0</v>
      </c>
      <c r="F47" s="6">
        <v>20.88</v>
      </c>
      <c r="G47" s="6">
        <v>0</v>
      </c>
      <c r="H47" s="6">
        <v>0</v>
      </c>
      <c r="I47" s="6">
        <v>15.03</v>
      </c>
      <c r="J47" s="6">
        <v>0.16</v>
      </c>
      <c r="K47" s="6">
        <v>0</v>
      </c>
      <c r="L47" s="6">
        <v>22.33</v>
      </c>
      <c r="M47" s="6">
        <v>0.06</v>
      </c>
      <c r="N47" s="6">
        <v>0</v>
      </c>
      <c r="O47" s="6">
        <v>0</v>
      </c>
      <c r="P47" s="6">
        <v>89.13</v>
      </c>
    </row>
    <row r="48" spans="1:16" x14ac:dyDescent="0.3">
      <c r="A48" s="7" t="s">
        <v>82</v>
      </c>
      <c r="B48" s="5" t="s">
        <v>102</v>
      </c>
      <c r="C48" s="5" t="s">
        <v>46</v>
      </c>
      <c r="D48" s="6">
        <v>27.55</v>
      </c>
      <c r="E48" s="6">
        <v>0</v>
      </c>
      <c r="F48" s="6">
        <v>19.57</v>
      </c>
      <c r="G48" s="6">
        <v>0</v>
      </c>
      <c r="H48" s="6">
        <v>0</v>
      </c>
      <c r="I48" s="6">
        <v>16.010000000000002</v>
      </c>
      <c r="J48" s="6">
        <v>0.11</v>
      </c>
      <c r="K48" s="6">
        <v>0</v>
      </c>
      <c r="L48" s="6">
        <v>19.88</v>
      </c>
      <c r="M48" s="6">
        <v>0</v>
      </c>
      <c r="N48" s="6">
        <v>0</v>
      </c>
      <c r="O48" s="6">
        <v>0</v>
      </c>
      <c r="P48" s="6">
        <v>83.12</v>
      </c>
    </row>
    <row r="49" spans="1:16" x14ac:dyDescent="0.3">
      <c r="A49" s="7" t="s">
        <v>82</v>
      </c>
      <c r="B49" s="5" t="s">
        <v>102</v>
      </c>
      <c r="C49" s="5" t="s">
        <v>42</v>
      </c>
      <c r="D49" s="6">
        <v>29.04</v>
      </c>
      <c r="E49" s="6">
        <v>0</v>
      </c>
      <c r="F49" s="6">
        <v>19.22</v>
      </c>
      <c r="G49" s="6">
        <v>0</v>
      </c>
      <c r="H49" s="6">
        <v>0</v>
      </c>
      <c r="I49" s="6">
        <v>16.850000000000001</v>
      </c>
      <c r="J49" s="6">
        <v>0.1</v>
      </c>
      <c r="K49" s="6">
        <v>0</v>
      </c>
      <c r="L49" s="6">
        <v>20.76</v>
      </c>
      <c r="M49" s="6">
        <v>0.06</v>
      </c>
      <c r="N49" s="6">
        <v>0</v>
      </c>
      <c r="O49" s="6">
        <v>0</v>
      </c>
      <c r="P49" s="6">
        <v>86.03</v>
      </c>
    </row>
    <row r="50" spans="1:16" x14ac:dyDescent="0.3">
      <c r="A50" s="7" t="s">
        <v>82</v>
      </c>
      <c r="B50" s="5" t="s">
        <v>102</v>
      </c>
      <c r="C50" s="5" t="s">
        <v>54</v>
      </c>
      <c r="D50" s="6">
        <v>29.52</v>
      </c>
      <c r="E50" s="6">
        <v>0</v>
      </c>
      <c r="F50" s="6">
        <v>19.77</v>
      </c>
      <c r="G50" s="6">
        <v>0</v>
      </c>
      <c r="H50" s="6">
        <v>0</v>
      </c>
      <c r="I50" s="6">
        <v>16.5</v>
      </c>
      <c r="J50" s="6">
        <v>0.04</v>
      </c>
      <c r="K50" s="6">
        <v>0</v>
      </c>
      <c r="L50" s="6">
        <v>21.11</v>
      </c>
      <c r="M50" s="6">
        <v>0.05</v>
      </c>
      <c r="N50" s="6">
        <v>0</v>
      </c>
      <c r="O50" s="6">
        <v>0</v>
      </c>
      <c r="P50" s="6">
        <v>86.99</v>
      </c>
    </row>
    <row r="51" spans="1:16" x14ac:dyDescent="0.3">
      <c r="A51" s="7" t="s">
        <v>82</v>
      </c>
      <c r="B51" s="5" t="s">
        <v>102</v>
      </c>
      <c r="C51" s="5" t="s">
        <v>55</v>
      </c>
      <c r="D51" s="6">
        <v>29.25</v>
      </c>
      <c r="E51" s="6">
        <v>0</v>
      </c>
      <c r="F51" s="6">
        <v>19.41</v>
      </c>
      <c r="G51" s="6">
        <v>0</v>
      </c>
      <c r="H51" s="6">
        <v>0</v>
      </c>
      <c r="I51" s="6">
        <v>16.2</v>
      </c>
      <c r="J51" s="6">
        <v>0.06</v>
      </c>
      <c r="K51" s="6">
        <v>0</v>
      </c>
      <c r="L51" s="6">
        <v>20.350000000000001</v>
      </c>
      <c r="M51" s="6">
        <v>0.04</v>
      </c>
      <c r="N51" s="6">
        <v>0</v>
      </c>
      <c r="O51" s="6">
        <v>0</v>
      </c>
      <c r="P51" s="6">
        <v>85.31</v>
      </c>
    </row>
    <row r="52" spans="1:16" x14ac:dyDescent="0.3">
      <c r="A52" s="7" t="s">
        <v>82</v>
      </c>
      <c r="B52" s="5" t="s">
        <v>102</v>
      </c>
      <c r="C52" s="5" t="s">
        <v>56</v>
      </c>
      <c r="D52" s="6">
        <v>27.87</v>
      </c>
      <c r="E52" s="6">
        <v>0</v>
      </c>
      <c r="F52" s="6">
        <v>19.52</v>
      </c>
      <c r="G52" s="6">
        <v>0</v>
      </c>
      <c r="H52" s="6">
        <v>0</v>
      </c>
      <c r="I52" s="6">
        <v>17.420000000000002</v>
      </c>
      <c r="J52" s="6">
        <v>0.09</v>
      </c>
      <c r="K52" s="6">
        <v>0</v>
      </c>
      <c r="L52" s="6">
        <v>19.920000000000002</v>
      </c>
      <c r="M52" s="6">
        <v>0.05</v>
      </c>
      <c r="N52" s="6">
        <v>0</v>
      </c>
      <c r="O52" s="6">
        <v>0</v>
      </c>
      <c r="P52" s="6">
        <v>84.87</v>
      </c>
    </row>
    <row r="53" spans="1:16" x14ac:dyDescent="0.3">
      <c r="A53" s="7" t="s">
        <v>82</v>
      </c>
      <c r="B53" s="5" t="s">
        <v>102</v>
      </c>
      <c r="C53" s="5" t="s">
        <v>57</v>
      </c>
      <c r="D53" s="6">
        <v>28.58</v>
      </c>
      <c r="E53" s="6">
        <v>0</v>
      </c>
      <c r="F53" s="6">
        <v>19.739999999999998</v>
      </c>
      <c r="G53" s="6">
        <v>0</v>
      </c>
      <c r="H53" s="6">
        <v>0</v>
      </c>
      <c r="I53" s="6">
        <v>15.46</v>
      </c>
      <c r="J53" s="6">
        <v>0.22</v>
      </c>
      <c r="K53" s="6">
        <v>0</v>
      </c>
      <c r="L53" s="6">
        <v>19.64</v>
      </c>
      <c r="M53" s="6">
        <v>0</v>
      </c>
      <c r="N53" s="6">
        <v>0</v>
      </c>
      <c r="O53" s="6">
        <v>0</v>
      </c>
      <c r="P53" s="6">
        <v>83.64</v>
      </c>
    </row>
    <row r="54" spans="1:16" x14ac:dyDescent="0.3">
      <c r="A54" s="7" t="s">
        <v>82</v>
      </c>
      <c r="B54" s="5" t="s">
        <v>102</v>
      </c>
      <c r="C54" s="5" t="s">
        <v>58</v>
      </c>
      <c r="D54" s="6">
        <v>28.72</v>
      </c>
      <c r="E54" s="6">
        <v>0</v>
      </c>
      <c r="F54" s="6">
        <v>19.71</v>
      </c>
      <c r="G54" s="6">
        <v>0</v>
      </c>
      <c r="H54" s="6">
        <v>0</v>
      </c>
      <c r="I54" s="6">
        <v>15.43</v>
      </c>
      <c r="J54" s="6">
        <v>7.0000000000000007E-2</v>
      </c>
      <c r="K54" s="6">
        <v>0</v>
      </c>
      <c r="L54" s="6">
        <v>20.75</v>
      </c>
      <c r="M54" s="6">
        <v>0</v>
      </c>
      <c r="N54" s="6">
        <v>0</v>
      </c>
      <c r="O54" s="6">
        <v>0</v>
      </c>
      <c r="P54" s="6">
        <v>84.68</v>
      </c>
    </row>
    <row r="55" spans="1:16" x14ac:dyDescent="0.3">
      <c r="A55" s="7" t="s">
        <v>83</v>
      </c>
      <c r="B55" s="5" t="s">
        <v>106</v>
      </c>
      <c r="C55" s="5" t="s">
        <v>59</v>
      </c>
      <c r="D55" s="6">
        <v>33.1</v>
      </c>
      <c r="E55" s="6">
        <v>0</v>
      </c>
      <c r="F55" s="6">
        <v>14.01</v>
      </c>
      <c r="G55" s="6">
        <v>0</v>
      </c>
      <c r="H55" s="6">
        <v>0</v>
      </c>
      <c r="I55" s="6">
        <v>14.57</v>
      </c>
      <c r="J55" s="6">
        <v>0.25</v>
      </c>
      <c r="K55" s="6">
        <v>0</v>
      </c>
      <c r="L55" s="6">
        <v>24.18</v>
      </c>
      <c r="M55" s="6">
        <v>0.3</v>
      </c>
      <c r="N55" s="6">
        <v>0</v>
      </c>
      <c r="O55" s="6">
        <v>0</v>
      </c>
      <c r="P55" s="6">
        <v>86.41</v>
      </c>
    </row>
    <row r="56" spans="1:16" x14ac:dyDescent="0.3">
      <c r="A56" s="7" t="s">
        <v>83</v>
      </c>
      <c r="B56" s="5" t="s">
        <v>106</v>
      </c>
      <c r="C56" s="5" t="s">
        <v>60</v>
      </c>
      <c r="D56" s="6">
        <v>31.77</v>
      </c>
      <c r="E56" s="6">
        <v>0</v>
      </c>
      <c r="F56" s="6">
        <v>14.21</v>
      </c>
      <c r="G56" s="6">
        <v>0</v>
      </c>
      <c r="H56" s="6">
        <v>0</v>
      </c>
      <c r="I56" s="6">
        <v>14.87</v>
      </c>
      <c r="J56" s="6">
        <v>0.15</v>
      </c>
      <c r="K56" s="6">
        <v>0.15</v>
      </c>
      <c r="L56" s="6">
        <v>23.72</v>
      </c>
      <c r="M56" s="6">
        <v>0.31</v>
      </c>
      <c r="N56" s="6">
        <v>0</v>
      </c>
      <c r="O56" s="6">
        <v>0.04</v>
      </c>
      <c r="P56" s="6">
        <v>85.22</v>
      </c>
    </row>
    <row r="57" spans="1:16" x14ac:dyDescent="0.3">
      <c r="A57" s="7" t="s">
        <v>83</v>
      </c>
      <c r="B57" s="5" t="s">
        <v>106</v>
      </c>
      <c r="C57" s="5" t="s">
        <v>61</v>
      </c>
      <c r="D57" s="6">
        <v>31.39</v>
      </c>
      <c r="E57" s="6">
        <v>0</v>
      </c>
      <c r="F57" s="6">
        <v>14.05</v>
      </c>
      <c r="G57" s="6">
        <v>0</v>
      </c>
      <c r="H57" s="6">
        <v>0</v>
      </c>
      <c r="I57" s="6">
        <v>15.05</v>
      </c>
      <c r="J57" s="6">
        <v>0.12</v>
      </c>
      <c r="K57" s="6">
        <v>0</v>
      </c>
      <c r="L57" s="6">
        <v>24.75</v>
      </c>
      <c r="M57" s="6">
        <v>0.26</v>
      </c>
      <c r="N57" s="6">
        <v>0</v>
      </c>
      <c r="O57" s="6">
        <v>0</v>
      </c>
      <c r="P57" s="6">
        <v>85.62</v>
      </c>
    </row>
    <row r="58" spans="1:16" x14ac:dyDescent="0.3">
      <c r="A58" s="7" t="s">
        <v>83</v>
      </c>
      <c r="B58" s="5" t="s">
        <v>106</v>
      </c>
      <c r="C58" s="5" t="s">
        <v>62</v>
      </c>
      <c r="D58" s="6">
        <v>32.25</v>
      </c>
      <c r="E58" s="6">
        <v>0</v>
      </c>
      <c r="F58" s="6">
        <v>14.83</v>
      </c>
      <c r="G58" s="6">
        <v>0</v>
      </c>
      <c r="H58" s="6">
        <v>0</v>
      </c>
      <c r="I58" s="6">
        <v>14.59</v>
      </c>
      <c r="J58" s="6">
        <v>0.19</v>
      </c>
      <c r="K58" s="6">
        <v>0</v>
      </c>
      <c r="L58" s="6">
        <v>24.88</v>
      </c>
      <c r="M58" s="6">
        <v>0.2</v>
      </c>
      <c r="N58" s="6">
        <v>0</v>
      </c>
      <c r="O58" s="6">
        <v>0</v>
      </c>
      <c r="P58" s="6">
        <v>86.94</v>
      </c>
    </row>
    <row r="59" spans="1:16" x14ac:dyDescent="0.3">
      <c r="A59" s="7" t="s">
        <v>83</v>
      </c>
      <c r="B59" s="5" t="s">
        <v>106</v>
      </c>
      <c r="C59" s="5" t="s">
        <v>63</v>
      </c>
      <c r="D59" s="6">
        <v>30.24</v>
      </c>
      <c r="E59" s="6">
        <v>0</v>
      </c>
      <c r="F59" s="6">
        <v>14.34</v>
      </c>
      <c r="G59" s="6">
        <v>0</v>
      </c>
      <c r="H59" s="6">
        <v>0</v>
      </c>
      <c r="I59" s="6">
        <v>14.74</v>
      </c>
      <c r="J59" s="6">
        <v>0.31</v>
      </c>
      <c r="K59" s="6">
        <v>0.2</v>
      </c>
      <c r="L59" s="6">
        <v>23.47</v>
      </c>
      <c r="M59" s="6">
        <v>0.21</v>
      </c>
      <c r="N59" s="6">
        <v>0</v>
      </c>
      <c r="O59" s="6">
        <v>0</v>
      </c>
      <c r="P59" s="6">
        <v>83.51</v>
      </c>
    </row>
    <row r="60" spans="1:16" x14ac:dyDescent="0.3">
      <c r="A60" s="7" t="s">
        <v>83</v>
      </c>
      <c r="B60" s="5" t="s">
        <v>106</v>
      </c>
      <c r="C60" s="5" t="s">
        <v>64</v>
      </c>
      <c r="D60" s="6">
        <v>30.6</v>
      </c>
      <c r="E60" s="6">
        <v>0</v>
      </c>
      <c r="F60" s="6">
        <v>15.42</v>
      </c>
      <c r="G60" s="6">
        <v>0</v>
      </c>
      <c r="H60" s="6">
        <v>0</v>
      </c>
      <c r="I60" s="6">
        <v>14.04</v>
      </c>
      <c r="J60" s="6">
        <v>0.19</v>
      </c>
      <c r="K60" s="6">
        <v>0.19</v>
      </c>
      <c r="L60" s="6">
        <v>25.13</v>
      </c>
      <c r="M60" s="6">
        <v>0.24</v>
      </c>
      <c r="N60" s="6">
        <v>0</v>
      </c>
      <c r="O60" s="6">
        <v>0</v>
      </c>
      <c r="P60" s="6">
        <v>85.81</v>
      </c>
    </row>
    <row r="61" spans="1:16" x14ac:dyDescent="0.3">
      <c r="A61" s="7" t="s">
        <v>83</v>
      </c>
      <c r="B61" s="5" t="s">
        <v>106</v>
      </c>
      <c r="C61" s="5" t="s">
        <v>65</v>
      </c>
      <c r="D61" s="6">
        <v>33.44</v>
      </c>
      <c r="E61" s="6">
        <v>0</v>
      </c>
      <c r="F61" s="6">
        <v>13.17</v>
      </c>
      <c r="G61" s="6">
        <v>0</v>
      </c>
      <c r="H61" s="6">
        <v>0</v>
      </c>
      <c r="I61" s="6">
        <v>14.79</v>
      </c>
      <c r="J61" s="6">
        <v>0.21</v>
      </c>
      <c r="K61" s="6">
        <v>0</v>
      </c>
      <c r="L61" s="6">
        <v>22.57</v>
      </c>
      <c r="M61" s="6">
        <v>0.3</v>
      </c>
      <c r="N61" s="6">
        <v>0</v>
      </c>
      <c r="O61" s="6">
        <v>0</v>
      </c>
      <c r="P61" s="6">
        <v>84.48</v>
      </c>
    </row>
    <row r="62" spans="1:16" x14ac:dyDescent="0.3">
      <c r="A62" s="7" t="s">
        <v>83</v>
      </c>
      <c r="B62" s="5" t="s">
        <v>106</v>
      </c>
      <c r="C62" s="5" t="s">
        <v>66</v>
      </c>
      <c r="D62" s="6">
        <v>35.21</v>
      </c>
      <c r="E62" s="6">
        <v>0</v>
      </c>
      <c r="F62" s="6">
        <v>13.94</v>
      </c>
      <c r="G62" s="6">
        <v>0</v>
      </c>
      <c r="H62" s="6">
        <v>0</v>
      </c>
      <c r="I62" s="6">
        <v>15.1</v>
      </c>
      <c r="J62" s="6">
        <v>0.17</v>
      </c>
      <c r="K62" s="6">
        <v>0.14000000000000001</v>
      </c>
      <c r="L62" s="6">
        <v>23.31</v>
      </c>
      <c r="M62" s="6">
        <v>0.28999999999999998</v>
      </c>
      <c r="N62" s="6">
        <v>0</v>
      </c>
      <c r="O62" s="6">
        <v>0</v>
      </c>
      <c r="P62" s="6">
        <v>88.16</v>
      </c>
    </row>
    <row r="63" spans="1:16" x14ac:dyDescent="0.3">
      <c r="A63" s="7" t="s">
        <v>83</v>
      </c>
      <c r="B63" s="5" t="s">
        <v>106</v>
      </c>
      <c r="C63" s="5" t="s">
        <v>67</v>
      </c>
      <c r="D63" s="6">
        <v>37.159999999999997</v>
      </c>
      <c r="E63" s="6">
        <v>0</v>
      </c>
      <c r="F63" s="6">
        <v>14.09</v>
      </c>
      <c r="G63" s="6">
        <v>0</v>
      </c>
      <c r="H63" s="6">
        <v>0</v>
      </c>
      <c r="I63" s="6">
        <v>14.52</v>
      </c>
      <c r="J63" s="6">
        <v>7.0000000000000007E-2</v>
      </c>
      <c r="K63" s="6">
        <v>0.16</v>
      </c>
      <c r="L63" s="6">
        <v>22.81</v>
      </c>
      <c r="M63" s="6">
        <v>0.92</v>
      </c>
      <c r="N63" s="6">
        <v>0</v>
      </c>
      <c r="O63" s="6">
        <v>0.04</v>
      </c>
      <c r="P63" s="6">
        <v>89.77</v>
      </c>
    </row>
    <row r="64" spans="1:16" x14ac:dyDescent="0.3">
      <c r="A64" s="7" t="s">
        <v>83</v>
      </c>
      <c r="B64" s="5" t="s">
        <v>106</v>
      </c>
      <c r="C64" s="5" t="s">
        <v>68</v>
      </c>
      <c r="D64" s="6">
        <v>34.75</v>
      </c>
      <c r="E64" s="6">
        <v>0</v>
      </c>
      <c r="F64" s="6">
        <v>13.82</v>
      </c>
      <c r="G64" s="6">
        <v>0</v>
      </c>
      <c r="H64" s="6">
        <v>0</v>
      </c>
      <c r="I64" s="6">
        <v>14.58</v>
      </c>
      <c r="J64" s="6">
        <v>0.21</v>
      </c>
      <c r="K64" s="6">
        <v>0.18</v>
      </c>
      <c r="L64" s="6">
        <v>23.31</v>
      </c>
      <c r="M64" s="6">
        <v>0.2</v>
      </c>
      <c r="N64" s="6">
        <v>0</v>
      </c>
      <c r="O64" s="6">
        <v>0.04</v>
      </c>
      <c r="P64" s="6">
        <v>87.09</v>
      </c>
    </row>
    <row r="65" spans="1:16" x14ac:dyDescent="0.3">
      <c r="A65" s="7" t="s">
        <v>83</v>
      </c>
      <c r="B65" s="5" t="s">
        <v>106</v>
      </c>
      <c r="C65" s="5" t="s">
        <v>69</v>
      </c>
      <c r="D65" s="6">
        <v>34.18</v>
      </c>
      <c r="E65" s="6">
        <v>0</v>
      </c>
      <c r="F65" s="6">
        <v>13.82</v>
      </c>
      <c r="G65" s="6">
        <v>0</v>
      </c>
      <c r="H65" s="6">
        <v>0</v>
      </c>
      <c r="I65" s="6">
        <v>14.5</v>
      </c>
      <c r="J65" s="6">
        <v>0.16</v>
      </c>
      <c r="K65" s="6">
        <v>0</v>
      </c>
      <c r="L65" s="6">
        <v>23.14</v>
      </c>
      <c r="M65" s="6">
        <v>0.25</v>
      </c>
      <c r="N65" s="6">
        <v>0</v>
      </c>
      <c r="O65" s="6">
        <v>0.03</v>
      </c>
      <c r="P65" s="6">
        <v>86.08</v>
      </c>
    </row>
    <row r="66" spans="1:16" x14ac:dyDescent="0.3">
      <c r="A66" s="7" t="s">
        <v>83</v>
      </c>
      <c r="B66" s="5" t="s">
        <v>106</v>
      </c>
      <c r="C66" s="5" t="s">
        <v>70</v>
      </c>
      <c r="D66" s="6">
        <v>34.18</v>
      </c>
      <c r="E66" s="6">
        <v>0</v>
      </c>
      <c r="F66" s="6">
        <v>13.37</v>
      </c>
      <c r="G66" s="6">
        <v>0</v>
      </c>
      <c r="H66" s="6">
        <v>0</v>
      </c>
      <c r="I66" s="6">
        <v>14.82</v>
      </c>
      <c r="J66" s="6">
        <v>0.21</v>
      </c>
      <c r="K66" s="6">
        <v>0</v>
      </c>
      <c r="L66" s="6">
        <v>22.76</v>
      </c>
      <c r="M66" s="6">
        <v>0.2</v>
      </c>
      <c r="N66" s="6">
        <v>0</v>
      </c>
      <c r="O66" s="6">
        <v>0</v>
      </c>
      <c r="P66" s="6">
        <v>85.54</v>
      </c>
    </row>
    <row r="67" spans="1:16" x14ac:dyDescent="0.3">
      <c r="A67" s="7" t="s">
        <v>83</v>
      </c>
      <c r="B67" s="5" t="s">
        <v>106</v>
      </c>
      <c r="C67" s="5" t="s">
        <v>71</v>
      </c>
      <c r="D67" s="6">
        <v>34.880000000000003</v>
      </c>
      <c r="E67" s="6">
        <v>0</v>
      </c>
      <c r="F67" s="6">
        <v>13.72</v>
      </c>
      <c r="G67" s="6">
        <v>0</v>
      </c>
      <c r="H67" s="6">
        <v>0</v>
      </c>
      <c r="I67" s="6">
        <v>14.78</v>
      </c>
      <c r="J67" s="6">
        <v>0.08</v>
      </c>
      <c r="K67" s="6">
        <v>0</v>
      </c>
      <c r="L67" s="6">
        <v>23.77</v>
      </c>
      <c r="M67" s="6">
        <v>0.16</v>
      </c>
      <c r="N67" s="6">
        <v>0</v>
      </c>
      <c r="O67" s="6">
        <v>0</v>
      </c>
      <c r="P67" s="6">
        <v>87.39</v>
      </c>
    </row>
    <row r="68" spans="1:16" x14ac:dyDescent="0.3">
      <c r="A68" s="7" t="s">
        <v>83</v>
      </c>
      <c r="B68" s="5" t="s">
        <v>107</v>
      </c>
      <c r="C68" s="5" t="s">
        <v>72</v>
      </c>
      <c r="D68" s="6">
        <v>35.33</v>
      </c>
      <c r="E68" s="6">
        <v>0</v>
      </c>
      <c r="F68" s="6">
        <v>11.36</v>
      </c>
      <c r="G68" s="6">
        <v>0</v>
      </c>
      <c r="H68" s="6">
        <v>0</v>
      </c>
      <c r="I68" s="6">
        <v>12.63</v>
      </c>
      <c r="J68" s="6">
        <v>0.08</v>
      </c>
      <c r="K68" s="6">
        <v>0</v>
      </c>
      <c r="L68" s="6">
        <v>25.42</v>
      </c>
      <c r="M68" s="6">
        <v>0.09</v>
      </c>
      <c r="N68" s="6">
        <v>0</v>
      </c>
      <c r="O68" s="6">
        <v>0</v>
      </c>
      <c r="P68" s="6">
        <v>84.91</v>
      </c>
    </row>
    <row r="69" spans="1:16" x14ac:dyDescent="0.3">
      <c r="A69" s="7" t="s">
        <v>83</v>
      </c>
      <c r="B69" s="5" t="s">
        <v>107</v>
      </c>
      <c r="C69" s="5" t="s">
        <v>56</v>
      </c>
      <c r="D69" s="6">
        <v>34.71</v>
      </c>
      <c r="E69" s="6">
        <v>0</v>
      </c>
      <c r="F69" s="6">
        <v>11.6</v>
      </c>
      <c r="G69" s="6">
        <v>0</v>
      </c>
      <c r="H69" s="6">
        <v>0</v>
      </c>
      <c r="I69" s="6">
        <v>13.15</v>
      </c>
      <c r="J69" s="6">
        <v>0.15</v>
      </c>
      <c r="K69" s="6">
        <v>0</v>
      </c>
      <c r="L69" s="6">
        <v>26.24</v>
      </c>
      <c r="M69" s="6">
        <v>0.06</v>
      </c>
      <c r="N69" s="6">
        <v>0</v>
      </c>
      <c r="O69" s="6">
        <v>0</v>
      </c>
      <c r="P69" s="6">
        <v>85.91</v>
      </c>
    </row>
    <row r="70" spans="1:16" x14ac:dyDescent="0.3">
      <c r="A70" s="7" t="s">
        <v>83</v>
      </c>
      <c r="B70" s="5" t="s">
        <v>107</v>
      </c>
      <c r="C70" s="5" t="s">
        <v>57</v>
      </c>
      <c r="D70" s="6">
        <v>34.61</v>
      </c>
      <c r="E70" s="6">
        <v>0</v>
      </c>
      <c r="F70" s="6">
        <v>11.45</v>
      </c>
      <c r="G70" s="6">
        <v>0</v>
      </c>
      <c r="H70" s="6">
        <v>0</v>
      </c>
      <c r="I70" s="6">
        <v>12.81</v>
      </c>
      <c r="J70" s="6">
        <v>0</v>
      </c>
      <c r="K70" s="6">
        <v>0</v>
      </c>
      <c r="L70" s="6">
        <v>25.8</v>
      </c>
      <c r="M70" s="6">
        <v>0.05</v>
      </c>
      <c r="N70" s="6">
        <v>0</v>
      </c>
      <c r="O70" s="6">
        <v>0</v>
      </c>
      <c r="P70" s="6">
        <v>84.72</v>
      </c>
    </row>
    <row r="71" spans="1:16" x14ac:dyDescent="0.3">
      <c r="A71" s="7" t="s">
        <v>83</v>
      </c>
      <c r="B71" s="5" t="s">
        <v>107</v>
      </c>
      <c r="C71" s="5" t="s">
        <v>58</v>
      </c>
      <c r="D71" s="6">
        <v>34.9</v>
      </c>
      <c r="E71" s="6">
        <v>0</v>
      </c>
      <c r="F71" s="6">
        <v>11.64</v>
      </c>
      <c r="G71" s="6">
        <v>0</v>
      </c>
      <c r="H71" s="6">
        <v>0</v>
      </c>
      <c r="I71" s="6">
        <v>12.58</v>
      </c>
      <c r="J71" s="6">
        <v>0.13</v>
      </c>
      <c r="K71" s="6">
        <v>0</v>
      </c>
      <c r="L71" s="6">
        <v>26.29</v>
      </c>
      <c r="M71" s="6">
        <v>0.06</v>
      </c>
      <c r="N71" s="6">
        <v>0</v>
      </c>
      <c r="O71" s="6">
        <v>0</v>
      </c>
      <c r="P71" s="6">
        <v>85.6</v>
      </c>
    </row>
    <row r="72" spans="1:16" x14ac:dyDescent="0.3">
      <c r="A72" s="7" t="s">
        <v>83</v>
      </c>
      <c r="B72" s="5" t="s">
        <v>107</v>
      </c>
      <c r="C72" s="5" t="s">
        <v>73</v>
      </c>
      <c r="D72" s="6">
        <v>34.61</v>
      </c>
      <c r="E72" s="6">
        <v>0</v>
      </c>
      <c r="F72" s="6">
        <v>11.46</v>
      </c>
      <c r="G72" s="6">
        <v>0</v>
      </c>
      <c r="H72" s="6">
        <v>0</v>
      </c>
      <c r="I72" s="6">
        <v>12.44</v>
      </c>
      <c r="J72" s="6">
        <v>0.08</v>
      </c>
      <c r="K72" s="6">
        <v>0</v>
      </c>
      <c r="L72" s="6">
        <v>26.05</v>
      </c>
      <c r="M72" s="6">
        <v>0.1</v>
      </c>
      <c r="N72" s="6">
        <v>0</v>
      </c>
      <c r="O72" s="6">
        <v>0</v>
      </c>
      <c r="P72" s="6">
        <v>84.74</v>
      </c>
    </row>
    <row r="73" spans="1:16" x14ac:dyDescent="0.3">
      <c r="A73" s="7" t="s">
        <v>83</v>
      </c>
      <c r="B73" s="5" t="s">
        <v>107</v>
      </c>
      <c r="C73" s="5" t="s">
        <v>74</v>
      </c>
      <c r="D73" s="6">
        <v>34.450000000000003</v>
      </c>
      <c r="E73" s="6">
        <v>0</v>
      </c>
      <c r="F73" s="6">
        <v>11.08</v>
      </c>
      <c r="G73" s="6">
        <v>0</v>
      </c>
      <c r="H73" s="6">
        <v>0</v>
      </c>
      <c r="I73" s="6">
        <v>12.67</v>
      </c>
      <c r="J73" s="6">
        <v>0.12</v>
      </c>
      <c r="K73" s="6">
        <v>0</v>
      </c>
      <c r="L73" s="6">
        <v>26.14</v>
      </c>
      <c r="M73" s="6">
        <v>0.06</v>
      </c>
      <c r="N73" s="6">
        <v>0</v>
      </c>
      <c r="O73" s="6">
        <v>0</v>
      </c>
      <c r="P73" s="6">
        <v>84.52</v>
      </c>
    </row>
    <row r="74" spans="1:16" x14ac:dyDescent="0.3">
      <c r="A74" s="7" t="s">
        <v>83</v>
      </c>
      <c r="B74" s="5" t="s">
        <v>107</v>
      </c>
      <c r="C74" s="5" t="s">
        <v>47</v>
      </c>
      <c r="D74" s="6">
        <v>34.729999999999997</v>
      </c>
      <c r="E74" s="6">
        <v>0</v>
      </c>
      <c r="F74" s="6">
        <v>11.32</v>
      </c>
      <c r="G74" s="6">
        <v>0</v>
      </c>
      <c r="H74" s="6">
        <v>0</v>
      </c>
      <c r="I74" s="6">
        <v>12.88</v>
      </c>
      <c r="J74" s="6">
        <v>0.06</v>
      </c>
      <c r="K74" s="6">
        <v>0.14000000000000001</v>
      </c>
      <c r="L74" s="6">
        <v>26.53</v>
      </c>
      <c r="M74" s="6">
        <v>0.08</v>
      </c>
      <c r="N74" s="6">
        <v>0</v>
      </c>
      <c r="O74" s="6">
        <v>0</v>
      </c>
      <c r="P74" s="6">
        <v>85.74</v>
      </c>
    </row>
    <row r="75" spans="1:16" x14ac:dyDescent="0.3">
      <c r="A75" s="7" t="s">
        <v>83</v>
      </c>
      <c r="B75" s="5" t="s">
        <v>107</v>
      </c>
      <c r="C75" s="5" t="s">
        <v>48</v>
      </c>
      <c r="D75" s="6">
        <v>33.6</v>
      </c>
      <c r="E75" s="6">
        <v>0</v>
      </c>
      <c r="F75" s="6">
        <v>12.28</v>
      </c>
      <c r="G75" s="6">
        <v>0</v>
      </c>
      <c r="H75" s="6">
        <v>0</v>
      </c>
      <c r="I75" s="6">
        <v>13.47</v>
      </c>
      <c r="J75" s="6">
        <v>0.27</v>
      </c>
      <c r="K75" s="6">
        <v>0.16</v>
      </c>
      <c r="L75" s="6">
        <v>25.71</v>
      </c>
      <c r="M75" s="6">
        <v>0.12</v>
      </c>
      <c r="N75" s="6">
        <v>0</v>
      </c>
      <c r="O75" s="6">
        <v>0.04</v>
      </c>
      <c r="P75" s="6">
        <v>85.65</v>
      </c>
    </row>
    <row r="76" spans="1:16" x14ac:dyDescent="0.3">
      <c r="A76" s="7" t="s">
        <v>83</v>
      </c>
      <c r="B76" s="5" t="s">
        <v>107</v>
      </c>
      <c r="C76" s="5" t="s">
        <v>49</v>
      </c>
      <c r="D76" s="6">
        <v>34.72</v>
      </c>
      <c r="E76" s="6">
        <v>0</v>
      </c>
      <c r="F76" s="6">
        <v>11.64</v>
      </c>
      <c r="G76" s="6">
        <v>0</v>
      </c>
      <c r="H76" s="6">
        <v>0</v>
      </c>
      <c r="I76" s="6">
        <v>13.1</v>
      </c>
      <c r="J76" s="6">
        <v>0.14000000000000001</v>
      </c>
      <c r="K76" s="6">
        <v>0.16</v>
      </c>
      <c r="L76" s="6">
        <v>26.11</v>
      </c>
      <c r="M76" s="6">
        <v>0.08</v>
      </c>
      <c r="N76" s="6">
        <v>0</v>
      </c>
      <c r="O76" s="6">
        <v>0</v>
      </c>
      <c r="P76" s="6">
        <v>85.95</v>
      </c>
    </row>
    <row r="77" spans="1:16" x14ac:dyDescent="0.3">
      <c r="A77" s="7" t="s">
        <v>83</v>
      </c>
      <c r="B77" s="5" t="s">
        <v>107</v>
      </c>
      <c r="C77" s="5" t="s">
        <v>50</v>
      </c>
      <c r="D77" s="6">
        <v>34.409999999999997</v>
      </c>
      <c r="E77" s="6">
        <v>0</v>
      </c>
      <c r="F77" s="6">
        <v>11.62</v>
      </c>
      <c r="G77" s="6">
        <v>0</v>
      </c>
      <c r="H77" s="6">
        <v>0</v>
      </c>
      <c r="I77" s="6">
        <v>13.4</v>
      </c>
      <c r="J77" s="6">
        <v>0.1</v>
      </c>
      <c r="K77" s="6">
        <v>0</v>
      </c>
      <c r="L77" s="6">
        <v>26.7</v>
      </c>
      <c r="M77" s="6">
        <v>7.0000000000000007E-2</v>
      </c>
      <c r="N77" s="6">
        <v>0</v>
      </c>
      <c r="O77" s="6">
        <v>0</v>
      </c>
      <c r="P77" s="6">
        <v>86.3</v>
      </c>
    </row>
    <row r="78" spans="1:16" x14ac:dyDescent="0.3">
      <c r="A78" s="7" t="s">
        <v>83</v>
      </c>
      <c r="B78" s="5" t="s">
        <v>107</v>
      </c>
      <c r="C78" s="5" t="s">
        <v>51</v>
      </c>
      <c r="D78" s="6">
        <v>34.619999999999997</v>
      </c>
      <c r="E78" s="6">
        <v>0</v>
      </c>
      <c r="F78" s="6">
        <v>12.11</v>
      </c>
      <c r="G78" s="6">
        <v>0</v>
      </c>
      <c r="H78" s="6">
        <v>0</v>
      </c>
      <c r="I78" s="6">
        <v>13.01</v>
      </c>
      <c r="J78" s="6">
        <v>0.09</v>
      </c>
      <c r="K78" s="6">
        <v>0.13</v>
      </c>
      <c r="L78" s="6">
        <v>25.77</v>
      </c>
      <c r="M78" s="6">
        <v>0.13</v>
      </c>
      <c r="N78" s="6">
        <v>0</v>
      </c>
      <c r="O78" s="6">
        <v>0</v>
      </c>
      <c r="P78" s="6">
        <v>85.86</v>
      </c>
    </row>
    <row r="79" spans="1:16" x14ac:dyDescent="0.3">
      <c r="A79" s="7" t="s">
        <v>83</v>
      </c>
      <c r="B79" s="5" t="s">
        <v>107</v>
      </c>
      <c r="C79" s="5" t="s">
        <v>53</v>
      </c>
      <c r="D79" s="6">
        <v>34.82</v>
      </c>
      <c r="E79" s="6">
        <v>0</v>
      </c>
      <c r="F79" s="6">
        <v>11.15</v>
      </c>
      <c r="G79" s="6">
        <v>0</v>
      </c>
      <c r="H79" s="6">
        <v>0</v>
      </c>
      <c r="I79" s="6">
        <v>12.5</v>
      </c>
      <c r="J79" s="6">
        <v>0.13</v>
      </c>
      <c r="K79" s="6">
        <v>0</v>
      </c>
      <c r="L79" s="6">
        <v>26.6</v>
      </c>
      <c r="M79" s="6">
        <v>7.0000000000000007E-2</v>
      </c>
      <c r="N79" s="6">
        <v>0</v>
      </c>
      <c r="O79" s="6">
        <v>0</v>
      </c>
      <c r="P79" s="6">
        <v>85.27</v>
      </c>
    </row>
    <row r="80" spans="1:16" x14ac:dyDescent="0.3">
      <c r="A80" s="7" t="s">
        <v>83</v>
      </c>
      <c r="B80" s="5" t="s">
        <v>107</v>
      </c>
      <c r="C80" s="5" t="s">
        <v>75</v>
      </c>
      <c r="D80" s="6">
        <v>35.01</v>
      </c>
      <c r="E80" s="6">
        <v>0</v>
      </c>
      <c r="F80" s="6">
        <v>12.08</v>
      </c>
      <c r="G80" s="6">
        <v>0</v>
      </c>
      <c r="H80" s="6">
        <v>0</v>
      </c>
      <c r="I80" s="6">
        <v>12.92</v>
      </c>
      <c r="J80" s="6">
        <v>0.08</v>
      </c>
      <c r="K80" s="6">
        <v>0</v>
      </c>
      <c r="L80" s="6">
        <v>26.02</v>
      </c>
      <c r="M80" s="6">
        <v>0.15</v>
      </c>
      <c r="N80" s="6">
        <v>0</v>
      </c>
      <c r="O80" s="6">
        <v>0</v>
      </c>
      <c r="P80" s="6">
        <v>86.26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CAE64-37C9-4C3E-9D6C-A624261B1BAE}">
  <dimension ref="A1:U91"/>
  <sheetViews>
    <sheetView topLeftCell="A40" zoomScaleNormal="100" workbookViewId="0">
      <pane xSplit="1" topLeftCell="B1" activePane="topRight" state="frozen"/>
      <selection activeCell="U71" sqref="U71"/>
      <selection pane="topRight" activeCell="B58" sqref="B58"/>
    </sheetView>
  </sheetViews>
  <sheetFormatPr defaultColWidth="9.109375" defaultRowHeight="14.4" x14ac:dyDescent="0.3"/>
  <cols>
    <col min="1" max="1" width="7.6640625" style="9" bestFit="1" customWidth="1"/>
    <col min="2" max="2" width="7" style="9" bestFit="1" customWidth="1"/>
    <col min="3" max="15" width="4.5546875" style="18" bestFit="1" customWidth="1"/>
    <col min="16" max="16" width="6.44140625" style="18" bestFit="1" customWidth="1"/>
    <col min="17" max="17" width="10.6640625" style="15" bestFit="1" customWidth="1"/>
    <col min="18" max="18" width="8.109375" style="15" bestFit="1" customWidth="1"/>
    <col min="19" max="19" width="6.5546875" style="16" bestFit="1" customWidth="1"/>
    <col min="22" max="16384" width="9.109375" style="9"/>
  </cols>
  <sheetData>
    <row r="1" spans="1:21" x14ac:dyDescent="0.3">
      <c r="C1" s="19" t="s">
        <v>98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20" t="s">
        <v>99</v>
      </c>
      <c r="R1" s="20"/>
    </row>
    <row r="2" spans="1:21" s="12" customFormat="1" ht="28.8" x14ac:dyDescent="0.3">
      <c r="A2" s="12" t="s">
        <v>0</v>
      </c>
      <c r="B2" s="12" t="s">
        <v>91</v>
      </c>
      <c r="C2" s="17" t="s">
        <v>94</v>
      </c>
      <c r="D2" s="17" t="s">
        <v>8</v>
      </c>
      <c r="E2" s="17" t="s">
        <v>9</v>
      </c>
      <c r="F2" s="17" t="s">
        <v>10</v>
      </c>
      <c r="G2" s="17" t="s">
        <v>96</v>
      </c>
      <c r="H2" s="17" t="s">
        <v>97</v>
      </c>
      <c r="I2" s="17" t="s">
        <v>11</v>
      </c>
      <c r="J2" s="17" t="s">
        <v>12</v>
      </c>
      <c r="K2" s="17" t="s">
        <v>13</v>
      </c>
      <c r="L2" s="17" t="s">
        <v>14</v>
      </c>
      <c r="M2" s="17" t="s">
        <v>15</v>
      </c>
      <c r="N2" s="17" t="s">
        <v>16</v>
      </c>
      <c r="O2" s="17" t="s">
        <v>93</v>
      </c>
      <c r="P2" s="17" t="s">
        <v>92</v>
      </c>
      <c r="Q2" s="11" t="s">
        <v>100</v>
      </c>
      <c r="R2" s="11" t="s">
        <v>17</v>
      </c>
      <c r="S2" s="10" t="s">
        <v>95</v>
      </c>
    </row>
    <row r="3" spans="1:21" x14ac:dyDescent="0.3">
      <c r="A3" s="13" t="s">
        <v>18</v>
      </c>
      <c r="B3" s="13" t="s">
        <v>101</v>
      </c>
      <c r="C3" s="14">
        <v>2.8934000000000002</v>
      </c>
      <c r="D3" s="14">
        <v>1E-3</v>
      </c>
      <c r="E3" s="14">
        <v>2.3431000000000002</v>
      </c>
      <c r="F3" s="14">
        <v>0</v>
      </c>
      <c r="G3" s="14">
        <v>0</v>
      </c>
      <c r="H3" s="14">
        <v>1.8552</v>
      </c>
      <c r="I3" s="14">
        <v>1.1599999999999999E-2</v>
      </c>
      <c r="J3" s="14">
        <v>0</v>
      </c>
      <c r="K3" s="14">
        <v>2.8126000000000002</v>
      </c>
      <c r="L3" s="14">
        <v>1.1299999999999999E-2</v>
      </c>
      <c r="M3" s="14">
        <v>0</v>
      </c>
      <c r="N3" s="14">
        <v>1.21E-2</v>
      </c>
      <c r="O3" s="14">
        <v>8</v>
      </c>
      <c r="P3" s="14">
        <f>SUM(C3:O3)</f>
        <v>17.940300000000001</v>
      </c>
      <c r="Q3" s="14">
        <v>5.9168000000000003</v>
      </c>
      <c r="R3" s="14">
        <v>8.3199999999999996E-2</v>
      </c>
      <c r="S3" s="16">
        <v>303.82384999999999</v>
      </c>
      <c r="T3" s="9"/>
      <c r="U3" s="9"/>
    </row>
    <row r="4" spans="1:21" x14ac:dyDescent="0.3">
      <c r="A4" s="9" t="s">
        <v>19</v>
      </c>
      <c r="B4" s="13" t="s">
        <v>101</v>
      </c>
      <c r="C4" s="14">
        <v>2.8650000000000002</v>
      </c>
      <c r="D4" s="14">
        <v>0</v>
      </c>
      <c r="E4" s="14">
        <v>2.4104000000000001</v>
      </c>
      <c r="F4" s="14">
        <v>0</v>
      </c>
      <c r="G4" s="14">
        <v>0</v>
      </c>
      <c r="H4" s="14">
        <v>1.8223</v>
      </c>
      <c r="I4" s="14">
        <v>2.9000000000000001E-2</v>
      </c>
      <c r="J4" s="14">
        <v>0</v>
      </c>
      <c r="K4" s="14">
        <v>2.7953000000000001</v>
      </c>
      <c r="L4" s="14">
        <v>7.7999999999999996E-3</v>
      </c>
      <c r="M4" s="14">
        <v>0</v>
      </c>
      <c r="N4" s="14">
        <v>0</v>
      </c>
      <c r="O4" s="14">
        <v>8</v>
      </c>
      <c r="P4" s="14">
        <f t="shared" ref="P4:P67" si="0">SUM(C4:O4)</f>
        <v>17.9298</v>
      </c>
      <c r="Q4" s="14">
        <v>5.9219999999999997</v>
      </c>
      <c r="R4" s="14">
        <v>7.8E-2</v>
      </c>
      <c r="S4" s="16">
        <v>299.02298999999999</v>
      </c>
      <c r="T4" s="9"/>
      <c r="U4" s="9"/>
    </row>
    <row r="5" spans="1:21" x14ac:dyDescent="0.3">
      <c r="A5" s="9" t="s">
        <v>20</v>
      </c>
      <c r="B5" s="13" t="s">
        <v>101</v>
      </c>
      <c r="C5" s="14">
        <v>2.8995000000000002</v>
      </c>
      <c r="D5" s="14">
        <v>1.6000000000000001E-3</v>
      </c>
      <c r="E5" s="14">
        <v>2.4559000000000002</v>
      </c>
      <c r="F5" s="14">
        <v>0</v>
      </c>
      <c r="G5" s="14">
        <v>0</v>
      </c>
      <c r="H5" s="14">
        <v>1.7728999999999999</v>
      </c>
      <c r="I5" s="14">
        <v>2.4500000000000001E-2</v>
      </c>
      <c r="J5" s="14">
        <v>0</v>
      </c>
      <c r="K5" s="14">
        <v>2.7061999999999999</v>
      </c>
      <c r="L5" s="14">
        <v>7.7000000000000002E-3</v>
      </c>
      <c r="M5" s="14">
        <v>0</v>
      </c>
      <c r="N5" s="14">
        <v>5.3E-3</v>
      </c>
      <c r="O5" s="14">
        <v>8</v>
      </c>
      <c r="P5" s="14">
        <f t="shared" si="0"/>
        <v>17.8736</v>
      </c>
      <c r="Q5" s="14">
        <v>5.8605999999999998</v>
      </c>
      <c r="R5" s="14">
        <v>0.1394</v>
      </c>
      <c r="S5" s="16">
        <v>222.87243000000001</v>
      </c>
      <c r="T5" s="9"/>
      <c r="U5" s="9"/>
    </row>
    <row r="6" spans="1:21" x14ac:dyDescent="0.3">
      <c r="A6" s="9" t="s">
        <v>21</v>
      </c>
      <c r="B6" s="13" t="s">
        <v>101</v>
      </c>
      <c r="C6" s="14">
        <v>2.9298999999999999</v>
      </c>
      <c r="D6" s="14">
        <v>0</v>
      </c>
      <c r="E6" s="14">
        <v>2.3039999999999998</v>
      </c>
      <c r="F6" s="14">
        <v>0</v>
      </c>
      <c r="G6" s="14">
        <v>0</v>
      </c>
      <c r="H6" s="14">
        <v>1.8791</v>
      </c>
      <c r="I6" s="14">
        <v>2.5899999999999999E-2</v>
      </c>
      <c r="J6" s="14">
        <v>0</v>
      </c>
      <c r="K6" s="14">
        <v>2.7683</v>
      </c>
      <c r="L6" s="14">
        <v>7.7000000000000002E-3</v>
      </c>
      <c r="M6" s="14">
        <v>0</v>
      </c>
      <c r="N6" s="14">
        <v>6.4999999999999997E-3</v>
      </c>
      <c r="O6" s="14">
        <v>8</v>
      </c>
      <c r="P6" s="14">
        <f t="shared" si="0"/>
        <v>17.921399999999998</v>
      </c>
      <c r="Q6" s="14">
        <v>5.9071999999999996</v>
      </c>
      <c r="R6" s="14">
        <v>9.2799999999999994E-2</v>
      </c>
      <c r="S6" s="16">
        <v>266.68409000000003</v>
      </c>
      <c r="T6" s="9"/>
      <c r="U6" s="9"/>
    </row>
    <row r="7" spans="1:21" x14ac:dyDescent="0.3">
      <c r="A7" s="9" t="s">
        <v>22</v>
      </c>
      <c r="B7" s="13" t="s">
        <v>101</v>
      </c>
      <c r="C7" s="14">
        <v>2.8693</v>
      </c>
      <c r="D7" s="14">
        <v>0</v>
      </c>
      <c r="E7" s="14">
        <v>2.3624999999999998</v>
      </c>
      <c r="F7" s="14">
        <v>0</v>
      </c>
      <c r="G7" s="14">
        <v>0</v>
      </c>
      <c r="H7" s="14">
        <v>1.9353</v>
      </c>
      <c r="I7" s="14">
        <v>1.6400000000000001E-2</v>
      </c>
      <c r="J7" s="14">
        <v>0</v>
      </c>
      <c r="K7" s="14">
        <v>2.7559999999999998</v>
      </c>
      <c r="L7" s="14">
        <v>6.4999999999999997E-3</v>
      </c>
      <c r="M7" s="14">
        <v>0</v>
      </c>
      <c r="N7" s="14">
        <v>6.4999999999999997E-3</v>
      </c>
      <c r="O7" s="14">
        <v>8</v>
      </c>
      <c r="P7" s="14">
        <f t="shared" si="0"/>
        <v>17.952500000000001</v>
      </c>
      <c r="Q7" s="14">
        <v>5.9396000000000004</v>
      </c>
      <c r="R7" s="14">
        <v>6.0400000000000002E-2</v>
      </c>
      <c r="S7" s="16" t="s">
        <v>90</v>
      </c>
      <c r="T7" s="9"/>
      <c r="U7" s="9"/>
    </row>
    <row r="8" spans="1:21" x14ac:dyDescent="0.3">
      <c r="A8" s="9" t="s">
        <v>23</v>
      </c>
      <c r="B8" s="13" t="s">
        <v>101</v>
      </c>
      <c r="C8" s="14">
        <v>2.9232</v>
      </c>
      <c r="D8" s="14">
        <v>0</v>
      </c>
      <c r="E8" s="14">
        <v>2.3462000000000001</v>
      </c>
      <c r="F8" s="14">
        <v>0</v>
      </c>
      <c r="G8" s="14">
        <v>0</v>
      </c>
      <c r="H8" s="14">
        <v>1.905</v>
      </c>
      <c r="I8" s="14">
        <v>2.1499999999999998E-2</v>
      </c>
      <c r="J8" s="14">
        <v>0</v>
      </c>
      <c r="K8" s="14">
        <v>2.6953</v>
      </c>
      <c r="L8" s="14">
        <v>5.7000000000000002E-3</v>
      </c>
      <c r="M8" s="14">
        <v>0</v>
      </c>
      <c r="N8" s="14">
        <v>1.35E-2</v>
      </c>
      <c r="O8" s="14">
        <v>8</v>
      </c>
      <c r="P8" s="14">
        <f t="shared" si="0"/>
        <v>17.910399999999999</v>
      </c>
      <c r="Q8" s="14">
        <v>5.8913000000000002</v>
      </c>
      <c r="R8" s="14">
        <v>0.1087</v>
      </c>
      <c r="S8" s="16">
        <v>248.96654000000001</v>
      </c>
      <c r="T8" s="9"/>
      <c r="U8" s="9"/>
    </row>
    <row r="9" spans="1:21" x14ac:dyDescent="0.3">
      <c r="A9" s="9" t="s">
        <v>24</v>
      </c>
      <c r="B9" s="13" t="s">
        <v>101</v>
      </c>
      <c r="C9" s="14">
        <v>2.8852000000000002</v>
      </c>
      <c r="D9" s="14">
        <v>0</v>
      </c>
      <c r="E9" s="14">
        <v>2.3664999999999998</v>
      </c>
      <c r="F9" s="14">
        <v>0</v>
      </c>
      <c r="G9" s="14">
        <v>0</v>
      </c>
      <c r="H9" s="14">
        <v>1.8693</v>
      </c>
      <c r="I9" s="14">
        <v>1.23E-2</v>
      </c>
      <c r="J9" s="14">
        <v>0</v>
      </c>
      <c r="K9" s="14">
        <v>2.7982999999999998</v>
      </c>
      <c r="L9" s="14">
        <v>0</v>
      </c>
      <c r="M9" s="14">
        <v>0</v>
      </c>
      <c r="N9" s="14">
        <v>0</v>
      </c>
      <c r="O9" s="14">
        <v>8</v>
      </c>
      <c r="P9" s="14">
        <f t="shared" si="0"/>
        <v>17.9316</v>
      </c>
      <c r="Q9" s="14">
        <v>5.9316000000000004</v>
      </c>
      <c r="R9" s="14">
        <v>6.8400000000000002E-2</v>
      </c>
      <c r="S9" s="16" t="s">
        <v>90</v>
      </c>
      <c r="T9" s="9"/>
      <c r="U9" s="9"/>
    </row>
    <row r="10" spans="1:21" x14ac:dyDescent="0.3">
      <c r="A10" s="9" t="s">
        <v>25</v>
      </c>
      <c r="B10" s="13" t="s">
        <v>101</v>
      </c>
      <c r="C10" s="14">
        <v>2.8923000000000001</v>
      </c>
      <c r="D10" s="14">
        <v>0</v>
      </c>
      <c r="E10" s="14">
        <v>2.4091999999999998</v>
      </c>
      <c r="F10" s="14">
        <v>0</v>
      </c>
      <c r="G10" s="14">
        <v>0</v>
      </c>
      <c r="H10" s="14">
        <v>1.7265999999999999</v>
      </c>
      <c r="I10" s="14">
        <v>1.21E-2</v>
      </c>
      <c r="J10" s="14">
        <v>0</v>
      </c>
      <c r="K10" s="14">
        <v>2.8475000000000001</v>
      </c>
      <c r="L10" s="14">
        <v>1.21E-2</v>
      </c>
      <c r="M10" s="14">
        <v>0</v>
      </c>
      <c r="N10" s="14">
        <v>6.4999999999999997E-3</v>
      </c>
      <c r="O10" s="14">
        <v>8</v>
      </c>
      <c r="P10" s="14">
        <f t="shared" si="0"/>
        <v>17.906300000000002</v>
      </c>
      <c r="Q10" s="14">
        <v>5.8878000000000004</v>
      </c>
      <c r="R10" s="14">
        <v>0.11219999999999999</v>
      </c>
      <c r="S10" s="16">
        <v>253.64420999999999</v>
      </c>
      <c r="T10" s="9"/>
      <c r="U10" s="9"/>
    </row>
    <row r="11" spans="1:21" x14ac:dyDescent="0.3">
      <c r="A11" s="9" t="s">
        <v>26</v>
      </c>
      <c r="B11" s="13" t="s">
        <v>101</v>
      </c>
      <c r="C11" s="14">
        <v>2.8229000000000002</v>
      </c>
      <c r="D11" s="14">
        <v>0</v>
      </c>
      <c r="E11" s="14">
        <v>2.4424999999999999</v>
      </c>
      <c r="F11" s="14">
        <v>0</v>
      </c>
      <c r="G11" s="14">
        <v>0</v>
      </c>
      <c r="H11" s="14">
        <v>1.8633</v>
      </c>
      <c r="I11" s="14">
        <v>2.1700000000000001E-2</v>
      </c>
      <c r="J11" s="14">
        <v>0</v>
      </c>
      <c r="K11" s="14">
        <v>2.8054999999999999</v>
      </c>
      <c r="L11" s="14">
        <v>0</v>
      </c>
      <c r="M11" s="14">
        <v>0</v>
      </c>
      <c r="N11" s="14">
        <v>0</v>
      </c>
      <c r="O11" s="14">
        <v>8</v>
      </c>
      <c r="P11" s="14">
        <f t="shared" si="0"/>
        <v>17.9559</v>
      </c>
      <c r="Q11" s="14">
        <v>5.9558999999999997</v>
      </c>
      <c r="R11" s="14">
        <v>4.41E-2</v>
      </c>
      <c r="S11" s="16" t="s">
        <v>90</v>
      </c>
      <c r="T11" s="9"/>
      <c r="U11" s="9"/>
    </row>
    <row r="12" spans="1:21" x14ac:dyDescent="0.3">
      <c r="A12" s="9" t="s">
        <v>27</v>
      </c>
      <c r="B12" s="9" t="s">
        <v>104</v>
      </c>
      <c r="C12" s="14">
        <v>3.1254</v>
      </c>
      <c r="D12" s="14">
        <v>0</v>
      </c>
      <c r="E12" s="14">
        <v>1.9968999999999999</v>
      </c>
      <c r="F12" s="14">
        <v>0</v>
      </c>
      <c r="G12" s="14">
        <v>0</v>
      </c>
      <c r="H12" s="14">
        <v>1.8252999999999999</v>
      </c>
      <c r="I12" s="14">
        <v>1.8800000000000001E-2</v>
      </c>
      <c r="J12" s="14">
        <v>0</v>
      </c>
      <c r="K12" s="14">
        <v>2.8881999999999999</v>
      </c>
      <c r="L12" s="14">
        <v>2.1499999999999998E-2</v>
      </c>
      <c r="M12" s="14">
        <v>0</v>
      </c>
      <c r="N12" s="14">
        <v>0</v>
      </c>
      <c r="O12" s="14">
        <v>8</v>
      </c>
      <c r="P12" s="14">
        <f t="shared" si="0"/>
        <v>17.876100000000001</v>
      </c>
      <c r="Q12" s="14">
        <v>5.8545999999999996</v>
      </c>
      <c r="R12" s="14">
        <v>0.1454</v>
      </c>
      <c r="S12" s="16">
        <v>193.10901999999999</v>
      </c>
      <c r="T12" s="9"/>
      <c r="U12" s="9"/>
    </row>
    <row r="13" spans="1:21" x14ac:dyDescent="0.3">
      <c r="A13" s="9" t="s">
        <v>28</v>
      </c>
      <c r="B13" s="9" t="s">
        <v>104</v>
      </c>
      <c r="C13" s="14">
        <v>3.0735999999999999</v>
      </c>
      <c r="D13" s="14">
        <v>0</v>
      </c>
      <c r="E13" s="14">
        <v>1.9957</v>
      </c>
      <c r="F13" s="14">
        <v>0</v>
      </c>
      <c r="G13" s="14">
        <v>0</v>
      </c>
      <c r="H13" s="14">
        <v>1.8923000000000001</v>
      </c>
      <c r="I13" s="14">
        <v>1.6299999999999999E-2</v>
      </c>
      <c r="J13" s="14">
        <v>0</v>
      </c>
      <c r="K13" s="14">
        <v>2.9256000000000002</v>
      </c>
      <c r="L13" s="14">
        <v>2.52E-2</v>
      </c>
      <c r="M13" s="14">
        <v>0</v>
      </c>
      <c r="N13" s="14">
        <v>0</v>
      </c>
      <c r="O13" s="14">
        <v>8</v>
      </c>
      <c r="P13" s="14">
        <f t="shared" si="0"/>
        <v>17.928699999999999</v>
      </c>
      <c r="Q13" s="14">
        <v>5.9034000000000004</v>
      </c>
      <c r="R13" s="14">
        <v>9.6600000000000005E-2</v>
      </c>
      <c r="S13" s="16">
        <v>257.58647000000002</v>
      </c>
      <c r="T13" s="9"/>
      <c r="U13" s="9"/>
    </row>
    <row r="14" spans="1:21" x14ac:dyDescent="0.3">
      <c r="A14" s="9" t="s">
        <v>29</v>
      </c>
      <c r="B14" s="9" t="s">
        <v>104</v>
      </c>
      <c r="C14" s="14">
        <v>3.0303</v>
      </c>
      <c r="D14" s="14">
        <v>0</v>
      </c>
      <c r="E14" s="14">
        <v>2.1017999999999999</v>
      </c>
      <c r="F14" s="14">
        <v>0</v>
      </c>
      <c r="G14" s="14">
        <v>0</v>
      </c>
      <c r="H14" s="14">
        <v>2.0196999999999998</v>
      </c>
      <c r="I14" s="14">
        <v>1.95E-2</v>
      </c>
      <c r="J14" s="14">
        <v>0</v>
      </c>
      <c r="K14" s="14">
        <v>2.7288000000000001</v>
      </c>
      <c r="L14" s="14">
        <v>1.8800000000000001E-2</v>
      </c>
      <c r="M14" s="14">
        <v>0</v>
      </c>
      <c r="N14" s="14">
        <v>0</v>
      </c>
      <c r="O14" s="14">
        <v>8</v>
      </c>
      <c r="P14" s="14">
        <f t="shared" si="0"/>
        <v>17.918900000000001</v>
      </c>
      <c r="Q14" s="14">
        <v>5.9</v>
      </c>
      <c r="R14" s="14">
        <v>0.1</v>
      </c>
      <c r="S14" s="16">
        <v>250.18619000000001</v>
      </c>
      <c r="T14" s="9"/>
      <c r="U14" s="9"/>
    </row>
    <row r="15" spans="1:21" x14ac:dyDescent="0.3">
      <c r="A15" s="9" t="s">
        <v>30</v>
      </c>
      <c r="B15" s="9" t="s">
        <v>104</v>
      </c>
      <c r="C15" s="14">
        <v>3.0840000000000001</v>
      </c>
      <c r="D15" s="14">
        <v>0</v>
      </c>
      <c r="E15" s="14">
        <v>2.0708000000000002</v>
      </c>
      <c r="F15" s="14">
        <v>0</v>
      </c>
      <c r="G15" s="14">
        <v>0</v>
      </c>
      <c r="H15" s="14">
        <v>1.9525999999999999</v>
      </c>
      <c r="I15" s="14">
        <v>2.8299999999999999E-2</v>
      </c>
      <c r="J15" s="14">
        <v>0</v>
      </c>
      <c r="K15" s="14">
        <v>2.7254</v>
      </c>
      <c r="L15" s="14">
        <v>1.9599999999999999E-2</v>
      </c>
      <c r="M15" s="14">
        <v>0</v>
      </c>
      <c r="N15" s="14">
        <v>0</v>
      </c>
      <c r="O15" s="14">
        <v>8</v>
      </c>
      <c r="P15" s="14">
        <f t="shared" si="0"/>
        <v>17.880700000000001</v>
      </c>
      <c r="Q15" s="14">
        <v>5.8609999999999998</v>
      </c>
      <c r="R15" s="14">
        <v>0.13900000000000001</v>
      </c>
      <c r="S15" s="16">
        <v>202.10382999999999</v>
      </c>
      <c r="T15" s="9"/>
      <c r="U15" s="9"/>
    </row>
    <row r="16" spans="1:21" x14ac:dyDescent="0.3">
      <c r="A16" s="9" t="s">
        <v>31</v>
      </c>
      <c r="B16" s="9" t="s">
        <v>104</v>
      </c>
      <c r="C16" s="14">
        <v>3.1903000000000001</v>
      </c>
      <c r="D16" s="14">
        <v>0</v>
      </c>
      <c r="E16" s="14">
        <v>1.9764999999999999</v>
      </c>
      <c r="F16" s="14">
        <v>0</v>
      </c>
      <c r="G16" s="14">
        <v>0</v>
      </c>
      <c r="H16" s="14">
        <v>1.7789999999999999</v>
      </c>
      <c r="I16" s="14">
        <v>2.2800000000000001E-2</v>
      </c>
      <c r="J16" s="14">
        <v>0</v>
      </c>
      <c r="K16" s="14">
        <v>2.8275999999999999</v>
      </c>
      <c r="L16" s="14">
        <v>2.5399999999999999E-2</v>
      </c>
      <c r="M16" s="14">
        <v>0</v>
      </c>
      <c r="N16" s="14">
        <v>0</v>
      </c>
      <c r="O16" s="14">
        <v>8</v>
      </c>
      <c r="P16" s="14">
        <f t="shared" si="0"/>
        <v>17.8216</v>
      </c>
      <c r="Q16" s="14">
        <v>5.7961</v>
      </c>
      <c r="R16" s="14">
        <v>0.2039</v>
      </c>
      <c r="S16" s="16">
        <v>154.76946000000001</v>
      </c>
      <c r="T16" s="9"/>
      <c r="U16" s="9"/>
    </row>
    <row r="17" spans="1:21" x14ac:dyDescent="0.3">
      <c r="A17" s="9" t="s">
        <v>32</v>
      </c>
      <c r="B17" s="9" t="s">
        <v>104</v>
      </c>
      <c r="C17" s="14">
        <v>3.0998000000000001</v>
      </c>
      <c r="D17" s="14">
        <v>0</v>
      </c>
      <c r="E17" s="14">
        <v>2.0872999999999999</v>
      </c>
      <c r="F17" s="14">
        <v>0</v>
      </c>
      <c r="G17" s="14">
        <v>0</v>
      </c>
      <c r="H17" s="14">
        <v>2.0550999999999999</v>
      </c>
      <c r="I17" s="14">
        <v>2.7E-2</v>
      </c>
      <c r="J17" s="14">
        <v>0</v>
      </c>
      <c r="K17" s="14">
        <v>2.5695999999999999</v>
      </c>
      <c r="L17" s="14">
        <v>1.77E-2</v>
      </c>
      <c r="M17" s="14">
        <v>0</v>
      </c>
      <c r="N17" s="14">
        <v>0</v>
      </c>
      <c r="O17" s="14">
        <v>8</v>
      </c>
      <c r="P17" s="14">
        <f t="shared" si="0"/>
        <v>17.8565</v>
      </c>
      <c r="Q17" s="14">
        <v>5.8388999999999998</v>
      </c>
      <c r="R17" s="14">
        <v>0.16109999999999999</v>
      </c>
      <c r="S17" s="16">
        <v>183.52068</v>
      </c>
      <c r="T17" s="9"/>
      <c r="U17" s="9"/>
    </row>
    <row r="18" spans="1:21" x14ac:dyDescent="0.3">
      <c r="A18" s="9" t="s">
        <v>33</v>
      </c>
      <c r="B18" s="9" t="s">
        <v>104</v>
      </c>
      <c r="C18" s="14">
        <v>3.1280999999999999</v>
      </c>
      <c r="D18" s="14">
        <v>0</v>
      </c>
      <c r="E18" s="14">
        <v>1.9952000000000001</v>
      </c>
      <c r="F18" s="14">
        <v>0</v>
      </c>
      <c r="G18" s="14">
        <v>0</v>
      </c>
      <c r="H18" s="14">
        <v>1.9221999999999999</v>
      </c>
      <c r="I18" s="14">
        <v>2.12E-2</v>
      </c>
      <c r="J18" s="14">
        <v>0</v>
      </c>
      <c r="K18" s="14">
        <v>2.7782</v>
      </c>
      <c r="L18" s="14">
        <v>2.6800000000000001E-2</v>
      </c>
      <c r="M18" s="14">
        <v>0</v>
      </c>
      <c r="N18" s="14">
        <v>5.4999999999999997E-3</v>
      </c>
      <c r="O18" s="14">
        <v>8</v>
      </c>
      <c r="P18" s="14">
        <f t="shared" si="0"/>
        <v>17.877200000000002</v>
      </c>
      <c r="Q18" s="14">
        <v>5.8448000000000002</v>
      </c>
      <c r="R18" s="14">
        <v>0.1552</v>
      </c>
      <c r="S18" s="16">
        <v>191.35926000000001</v>
      </c>
      <c r="T18" s="9"/>
      <c r="U18" s="9"/>
    </row>
    <row r="19" spans="1:21" x14ac:dyDescent="0.3">
      <c r="A19" s="9" t="s">
        <v>34</v>
      </c>
      <c r="B19" s="9" t="s">
        <v>104</v>
      </c>
      <c r="C19" s="14">
        <v>3.1522000000000001</v>
      </c>
      <c r="D19" s="14">
        <v>0</v>
      </c>
      <c r="E19" s="14">
        <v>2.0215999999999998</v>
      </c>
      <c r="F19" s="14">
        <v>0</v>
      </c>
      <c r="G19" s="14">
        <v>0</v>
      </c>
      <c r="H19" s="14">
        <v>1.994</v>
      </c>
      <c r="I19" s="14">
        <v>2.2599999999999999E-2</v>
      </c>
      <c r="J19" s="14">
        <v>0</v>
      </c>
      <c r="K19" s="14">
        <v>2.6133999999999999</v>
      </c>
      <c r="L19" s="14">
        <v>2.9700000000000001E-2</v>
      </c>
      <c r="M19" s="14">
        <v>0</v>
      </c>
      <c r="N19" s="14">
        <v>7.1000000000000004E-3</v>
      </c>
      <c r="O19" s="14">
        <v>8</v>
      </c>
      <c r="P19" s="14">
        <f t="shared" si="0"/>
        <v>17.840599999999998</v>
      </c>
      <c r="Q19" s="14">
        <v>5.8037999999999998</v>
      </c>
      <c r="R19" s="14">
        <v>0.19620000000000001</v>
      </c>
      <c r="S19" s="16">
        <v>166.31896</v>
      </c>
      <c r="T19" s="9"/>
      <c r="U19" s="9"/>
    </row>
    <row r="20" spans="1:21" x14ac:dyDescent="0.3">
      <c r="A20" s="9" t="s">
        <v>35</v>
      </c>
      <c r="B20" s="9" t="s">
        <v>104</v>
      </c>
      <c r="C20" s="14">
        <v>3.0181</v>
      </c>
      <c r="D20" s="14">
        <v>0</v>
      </c>
      <c r="E20" s="14">
        <v>2.0886999999999998</v>
      </c>
      <c r="F20" s="14">
        <v>0</v>
      </c>
      <c r="G20" s="14">
        <v>0</v>
      </c>
      <c r="H20" s="14">
        <v>1.9205000000000001</v>
      </c>
      <c r="I20" s="14">
        <v>2.3800000000000002E-2</v>
      </c>
      <c r="J20" s="14">
        <v>0</v>
      </c>
      <c r="K20" s="14">
        <v>2.8557999999999999</v>
      </c>
      <c r="L20" s="14">
        <v>2.6599999999999999E-2</v>
      </c>
      <c r="M20" s="14">
        <v>0</v>
      </c>
      <c r="N20" s="14">
        <v>8.3000000000000001E-3</v>
      </c>
      <c r="O20" s="14">
        <v>8</v>
      </c>
      <c r="P20" s="14">
        <f t="shared" si="0"/>
        <v>17.941800000000001</v>
      </c>
      <c r="Q20" s="14">
        <v>5.9069000000000003</v>
      </c>
      <c r="R20" s="14">
        <v>9.3100000000000002E-2</v>
      </c>
      <c r="S20" s="16">
        <v>284.13082000000003</v>
      </c>
      <c r="T20" s="9"/>
      <c r="U20" s="9"/>
    </row>
    <row r="21" spans="1:21" x14ac:dyDescent="0.3">
      <c r="A21" s="9" t="s">
        <v>36</v>
      </c>
      <c r="B21" s="9" t="s">
        <v>104</v>
      </c>
      <c r="C21" s="14">
        <v>3.0451000000000001</v>
      </c>
      <c r="D21" s="14">
        <v>0</v>
      </c>
      <c r="E21" s="14">
        <v>2.0387</v>
      </c>
      <c r="F21" s="14">
        <v>0</v>
      </c>
      <c r="G21" s="14">
        <v>0</v>
      </c>
      <c r="H21" s="14">
        <v>1.9523999999999999</v>
      </c>
      <c r="I21" s="14">
        <v>3.3500000000000002E-2</v>
      </c>
      <c r="J21" s="14">
        <v>0</v>
      </c>
      <c r="K21" s="14">
        <v>2.8288000000000002</v>
      </c>
      <c r="L21" s="14">
        <v>3.4299999999999997E-2</v>
      </c>
      <c r="M21" s="14">
        <v>0</v>
      </c>
      <c r="N21" s="14">
        <v>5.4999999999999997E-3</v>
      </c>
      <c r="O21" s="14">
        <v>8</v>
      </c>
      <c r="P21" s="14">
        <f t="shared" si="0"/>
        <v>17.938299999999998</v>
      </c>
      <c r="Q21" s="14">
        <v>5.8985000000000003</v>
      </c>
      <c r="R21" s="14">
        <v>0.10150000000000001</v>
      </c>
      <c r="S21" s="16">
        <v>274.95296000000002</v>
      </c>
      <c r="T21" s="9"/>
      <c r="U21" s="9"/>
    </row>
    <row r="22" spans="1:21" x14ac:dyDescent="0.3">
      <c r="A22" s="9" t="s">
        <v>37</v>
      </c>
      <c r="B22" s="9" t="s">
        <v>104</v>
      </c>
      <c r="C22" s="14">
        <v>3.0493999999999999</v>
      </c>
      <c r="D22" s="14">
        <v>0</v>
      </c>
      <c r="E22" s="14">
        <v>2.1128</v>
      </c>
      <c r="F22" s="14">
        <v>0</v>
      </c>
      <c r="G22" s="14">
        <v>0</v>
      </c>
      <c r="H22" s="14">
        <v>1.8065</v>
      </c>
      <c r="I22" s="14">
        <v>3.78E-2</v>
      </c>
      <c r="J22" s="14">
        <v>0</v>
      </c>
      <c r="K22" s="14">
        <v>2.8767999999999998</v>
      </c>
      <c r="L22" s="14">
        <v>1.09E-2</v>
      </c>
      <c r="M22" s="14">
        <v>0</v>
      </c>
      <c r="N22" s="14">
        <v>0</v>
      </c>
      <c r="O22" s="14">
        <v>8</v>
      </c>
      <c r="P22" s="14">
        <f t="shared" si="0"/>
        <v>17.894199999999998</v>
      </c>
      <c r="Q22" s="14">
        <v>5.8833000000000002</v>
      </c>
      <c r="R22" s="14">
        <v>0.1167</v>
      </c>
      <c r="S22" s="16">
        <v>218.80345</v>
      </c>
      <c r="T22" s="9"/>
      <c r="U22" s="9"/>
    </row>
    <row r="23" spans="1:21" x14ac:dyDescent="0.3">
      <c r="A23" s="9" t="s">
        <v>38</v>
      </c>
      <c r="B23" s="9" t="s">
        <v>104</v>
      </c>
      <c r="C23" s="14">
        <v>3.2181999999999999</v>
      </c>
      <c r="D23" s="14">
        <v>0</v>
      </c>
      <c r="E23" s="14">
        <v>1.8602000000000001</v>
      </c>
      <c r="F23" s="14">
        <v>0</v>
      </c>
      <c r="G23" s="14">
        <v>0</v>
      </c>
      <c r="H23" s="14">
        <v>1.8048</v>
      </c>
      <c r="I23" s="14">
        <v>1.7399999999999999E-2</v>
      </c>
      <c r="J23" s="14">
        <v>0</v>
      </c>
      <c r="K23" s="14">
        <v>2.9211</v>
      </c>
      <c r="L23" s="14">
        <v>3.0099999999999998E-2</v>
      </c>
      <c r="M23" s="14">
        <v>0</v>
      </c>
      <c r="N23" s="14">
        <v>0</v>
      </c>
      <c r="O23" s="14">
        <v>8</v>
      </c>
      <c r="P23" s="14">
        <f t="shared" si="0"/>
        <v>17.851799999999997</v>
      </c>
      <c r="Q23" s="14">
        <v>5.8216000000000001</v>
      </c>
      <c r="R23" s="14">
        <v>0.1784</v>
      </c>
      <c r="S23" s="16">
        <v>165.86695</v>
      </c>
      <c r="T23" s="9"/>
      <c r="U23" s="9"/>
    </row>
    <row r="24" spans="1:21" x14ac:dyDescent="0.3">
      <c r="A24" s="9" t="s">
        <v>39</v>
      </c>
      <c r="B24" s="9" t="s">
        <v>104</v>
      </c>
      <c r="C24" s="14">
        <v>3.1082000000000001</v>
      </c>
      <c r="D24" s="14">
        <v>0</v>
      </c>
      <c r="E24" s="14">
        <v>2.0251999999999999</v>
      </c>
      <c r="F24" s="14">
        <v>0</v>
      </c>
      <c r="G24" s="14">
        <v>0</v>
      </c>
      <c r="H24" s="14">
        <v>1.8193999999999999</v>
      </c>
      <c r="I24" s="14">
        <v>2.0899999999999998E-2</v>
      </c>
      <c r="J24" s="14">
        <v>0</v>
      </c>
      <c r="K24" s="14">
        <v>2.8672</v>
      </c>
      <c r="L24" s="14">
        <v>3.2199999999999999E-2</v>
      </c>
      <c r="M24" s="14">
        <v>0</v>
      </c>
      <c r="N24" s="14">
        <v>1.23E-2</v>
      </c>
      <c r="O24" s="14">
        <v>8</v>
      </c>
      <c r="P24" s="14">
        <f t="shared" si="0"/>
        <v>17.885399999999997</v>
      </c>
      <c r="Q24" s="14">
        <v>5.8409000000000004</v>
      </c>
      <c r="R24" s="14">
        <v>0.15909999999999999</v>
      </c>
      <c r="S24" s="16">
        <v>197.61263</v>
      </c>
      <c r="T24" s="9"/>
      <c r="U24" s="9"/>
    </row>
    <row r="25" spans="1:21" x14ac:dyDescent="0.3">
      <c r="A25" s="9" t="s">
        <v>40</v>
      </c>
      <c r="B25" s="9" t="s">
        <v>104</v>
      </c>
      <c r="C25" s="14">
        <v>3.1595</v>
      </c>
      <c r="D25" s="14">
        <v>0</v>
      </c>
      <c r="E25" s="14">
        <v>1.9770000000000001</v>
      </c>
      <c r="F25" s="14">
        <v>0</v>
      </c>
      <c r="G25" s="14">
        <v>0</v>
      </c>
      <c r="H25" s="14">
        <v>1.7662</v>
      </c>
      <c r="I25" s="14">
        <v>1.15E-2</v>
      </c>
      <c r="J25" s="14">
        <v>0</v>
      </c>
      <c r="K25" s="14">
        <v>2.9022999999999999</v>
      </c>
      <c r="L25" s="14">
        <v>2.69E-2</v>
      </c>
      <c r="M25" s="14">
        <v>0</v>
      </c>
      <c r="N25" s="14">
        <v>1.7299999999999999E-2</v>
      </c>
      <c r="O25" s="14">
        <v>8</v>
      </c>
      <c r="P25" s="14">
        <f t="shared" si="0"/>
        <v>17.860700000000001</v>
      </c>
      <c r="Q25" s="14">
        <v>5.8164999999999996</v>
      </c>
      <c r="R25" s="14">
        <v>0.1835</v>
      </c>
      <c r="S25" s="16">
        <v>173.29381000000001</v>
      </c>
      <c r="T25" s="9"/>
      <c r="U25" s="9"/>
    </row>
    <row r="26" spans="1:21" x14ac:dyDescent="0.3">
      <c r="A26" s="9" t="s">
        <v>41</v>
      </c>
      <c r="B26" s="9" t="s">
        <v>105</v>
      </c>
      <c r="C26" s="14">
        <v>2.9857</v>
      </c>
      <c r="D26" s="14">
        <v>0</v>
      </c>
      <c r="E26" s="14">
        <v>2.2644000000000002</v>
      </c>
      <c r="F26" s="14">
        <v>0</v>
      </c>
      <c r="G26" s="14">
        <v>0</v>
      </c>
      <c r="H26" s="14">
        <v>1.4512</v>
      </c>
      <c r="I26" s="14">
        <v>2.4400000000000002E-2</v>
      </c>
      <c r="J26" s="14">
        <v>0</v>
      </c>
      <c r="K26" s="14">
        <v>3.1476000000000002</v>
      </c>
      <c r="L26" s="14">
        <v>8.8000000000000005E-3</v>
      </c>
      <c r="M26" s="14">
        <v>0</v>
      </c>
      <c r="N26" s="14">
        <v>0</v>
      </c>
      <c r="O26" s="14">
        <v>8</v>
      </c>
      <c r="P26" s="14">
        <f t="shared" si="0"/>
        <v>17.882100000000001</v>
      </c>
      <c r="Q26" s="14">
        <v>5.8733000000000004</v>
      </c>
      <c r="R26" s="14">
        <v>0.12670000000000001</v>
      </c>
      <c r="S26" s="16">
        <v>217.57068000000001</v>
      </c>
      <c r="T26" s="9"/>
      <c r="U26" s="9"/>
    </row>
    <row r="27" spans="1:21" x14ac:dyDescent="0.3">
      <c r="A27" s="9" t="s">
        <v>28</v>
      </c>
      <c r="B27" s="9" t="s">
        <v>105</v>
      </c>
      <c r="C27" s="14">
        <v>2.9411</v>
      </c>
      <c r="D27" s="14">
        <v>0</v>
      </c>
      <c r="E27" s="14">
        <v>2.3043</v>
      </c>
      <c r="F27" s="14">
        <v>0</v>
      </c>
      <c r="G27" s="14">
        <v>0</v>
      </c>
      <c r="H27" s="14">
        <v>1.4678</v>
      </c>
      <c r="I27" s="14">
        <v>1.9300000000000001E-2</v>
      </c>
      <c r="J27" s="14">
        <v>0</v>
      </c>
      <c r="K27" s="14">
        <v>3.1619999999999999</v>
      </c>
      <c r="L27" s="14">
        <v>1.2200000000000001E-2</v>
      </c>
      <c r="M27" s="14">
        <v>0</v>
      </c>
      <c r="N27" s="14">
        <v>0</v>
      </c>
      <c r="O27" s="14">
        <v>8</v>
      </c>
      <c r="P27" s="14">
        <f t="shared" si="0"/>
        <v>17.906700000000001</v>
      </c>
      <c r="Q27" s="14">
        <v>5.8944999999999999</v>
      </c>
      <c r="R27" s="14">
        <v>0.1055</v>
      </c>
      <c r="S27" s="16">
        <v>249.57191</v>
      </c>
      <c r="T27" s="9"/>
      <c r="U27" s="9"/>
    </row>
    <row r="28" spans="1:21" x14ac:dyDescent="0.3">
      <c r="A28" s="9" t="s">
        <v>33</v>
      </c>
      <c r="B28" s="9" t="s">
        <v>105</v>
      </c>
      <c r="C28" s="14">
        <v>2.9477000000000002</v>
      </c>
      <c r="D28" s="14">
        <v>0</v>
      </c>
      <c r="E28" s="14">
        <v>2.2572999999999999</v>
      </c>
      <c r="F28" s="14">
        <v>0</v>
      </c>
      <c r="G28" s="14">
        <v>0</v>
      </c>
      <c r="H28" s="14">
        <v>1.4921</v>
      </c>
      <c r="I28" s="14">
        <v>2.3400000000000001E-2</v>
      </c>
      <c r="J28" s="14">
        <v>0</v>
      </c>
      <c r="K28" s="14">
        <v>3.1911</v>
      </c>
      <c r="L28" s="14">
        <v>1.21E-2</v>
      </c>
      <c r="M28" s="14">
        <v>0</v>
      </c>
      <c r="N28" s="14">
        <v>0</v>
      </c>
      <c r="O28" s="14">
        <v>8</v>
      </c>
      <c r="P28" s="14">
        <f t="shared" si="0"/>
        <v>17.9237</v>
      </c>
      <c r="Q28" s="14">
        <v>5.9116</v>
      </c>
      <c r="R28" s="14">
        <v>8.8400000000000006E-2</v>
      </c>
      <c r="S28" s="16">
        <v>272.01519000000002</v>
      </c>
      <c r="T28" s="9"/>
      <c r="U28" s="9"/>
    </row>
    <row r="29" spans="1:21" x14ac:dyDescent="0.3">
      <c r="A29" s="9" t="s">
        <v>34</v>
      </c>
      <c r="B29" s="9" t="s">
        <v>105</v>
      </c>
      <c r="C29" s="14">
        <v>2.9333999999999998</v>
      </c>
      <c r="D29" s="14">
        <v>0</v>
      </c>
      <c r="E29" s="14">
        <v>2.2970999999999999</v>
      </c>
      <c r="F29" s="14">
        <v>0</v>
      </c>
      <c r="G29" s="14">
        <v>0</v>
      </c>
      <c r="H29" s="14">
        <v>1.5353000000000001</v>
      </c>
      <c r="I29" s="14">
        <v>2.0899999999999998E-2</v>
      </c>
      <c r="J29" s="14">
        <v>0</v>
      </c>
      <c r="K29" s="14">
        <v>3.1236000000000002</v>
      </c>
      <c r="L29" s="14">
        <v>7.7000000000000002E-3</v>
      </c>
      <c r="M29" s="14">
        <v>0</v>
      </c>
      <c r="N29" s="14">
        <v>0</v>
      </c>
      <c r="O29" s="14">
        <v>8</v>
      </c>
      <c r="P29" s="14">
        <f t="shared" si="0"/>
        <v>17.917999999999999</v>
      </c>
      <c r="Q29" s="14">
        <v>5.9103000000000003</v>
      </c>
      <c r="R29" s="14">
        <v>8.9700000000000002E-2</v>
      </c>
      <c r="S29" s="16">
        <v>266.03465</v>
      </c>
      <c r="T29" s="9"/>
      <c r="U29" s="9"/>
    </row>
    <row r="30" spans="1:21" x14ac:dyDescent="0.3">
      <c r="A30" s="9" t="s">
        <v>39</v>
      </c>
      <c r="B30" s="9" t="s">
        <v>105</v>
      </c>
      <c r="C30" s="14">
        <v>2.9464000000000001</v>
      </c>
      <c r="D30" s="14">
        <v>0</v>
      </c>
      <c r="E30" s="14">
        <v>2.2818999999999998</v>
      </c>
      <c r="F30" s="14">
        <v>7.3000000000000001E-3</v>
      </c>
      <c r="G30" s="14">
        <v>0</v>
      </c>
      <c r="H30" s="14">
        <v>1.5214000000000001</v>
      </c>
      <c r="I30" s="14">
        <v>1.46E-2</v>
      </c>
      <c r="J30" s="14">
        <v>0</v>
      </c>
      <c r="K30" s="14">
        <v>3.1286999999999998</v>
      </c>
      <c r="L30" s="14">
        <v>8.6999999999999994E-3</v>
      </c>
      <c r="M30" s="14">
        <v>0</v>
      </c>
      <c r="N30" s="14">
        <v>0</v>
      </c>
      <c r="O30" s="14">
        <v>8</v>
      </c>
      <c r="P30" s="14">
        <f t="shared" si="0"/>
        <v>17.908999999999999</v>
      </c>
      <c r="Q30" s="14">
        <v>5.9002999999999997</v>
      </c>
      <c r="R30" s="14">
        <v>9.9699999999999997E-2</v>
      </c>
      <c r="S30" s="16">
        <v>256.13664</v>
      </c>
      <c r="T30" s="9"/>
      <c r="U30" s="9"/>
    </row>
    <row r="31" spans="1:21" x14ac:dyDescent="0.3">
      <c r="A31" s="9" t="s">
        <v>40</v>
      </c>
      <c r="B31" s="9" t="s">
        <v>105</v>
      </c>
      <c r="C31" s="14">
        <v>2.9632000000000001</v>
      </c>
      <c r="D31" s="14">
        <v>0</v>
      </c>
      <c r="E31" s="14">
        <v>2.4939</v>
      </c>
      <c r="F31" s="14">
        <v>9.4999999999999998E-3</v>
      </c>
      <c r="G31" s="14">
        <v>0</v>
      </c>
      <c r="H31" s="14">
        <v>1.1223000000000001</v>
      </c>
      <c r="I31" s="14">
        <v>0</v>
      </c>
      <c r="J31" s="14">
        <v>0</v>
      </c>
      <c r="K31" s="14">
        <v>3.1899000000000002</v>
      </c>
      <c r="L31" s="14">
        <v>6.4000000000000003E-3</v>
      </c>
      <c r="M31" s="14">
        <v>0</v>
      </c>
      <c r="N31" s="14">
        <v>0</v>
      </c>
      <c r="O31" s="14">
        <v>8</v>
      </c>
      <c r="P31" s="14">
        <f t="shared" si="0"/>
        <v>17.7852</v>
      </c>
      <c r="Q31" s="14">
        <v>5.7788000000000004</v>
      </c>
      <c r="R31" s="14">
        <v>0.22120000000000001</v>
      </c>
      <c r="S31" s="16">
        <v>169.30575999999999</v>
      </c>
      <c r="T31" s="9"/>
      <c r="U31" s="9"/>
    </row>
    <row r="32" spans="1:21" x14ac:dyDescent="0.3">
      <c r="A32" s="9" t="s">
        <v>42</v>
      </c>
      <c r="B32" s="9" t="s">
        <v>105</v>
      </c>
      <c r="C32" s="14">
        <v>2.9630000000000001</v>
      </c>
      <c r="D32" s="14">
        <v>0</v>
      </c>
      <c r="E32" s="14">
        <v>2.5047000000000001</v>
      </c>
      <c r="F32" s="14">
        <v>7.1999999999999998E-3</v>
      </c>
      <c r="G32" s="14">
        <v>0</v>
      </c>
      <c r="H32" s="14">
        <v>1.1297999999999999</v>
      </c>
      <c r="I32" s="14">
        <v>6.7000000000000002E-3</v>
      </c>
      <c r="J32" s="14">
        <v>0</v>
      </c>
      <c r="K32" s="14">
        <v>3.1623000000000001</v>
      </c>
      <c r="L32" s="14">
        <v>7.4000000000000003E-3</v>
      </c>
      <c r="M32" s="14">
        <v>0</v>
      </c>
      <c r="N32" s="14">
        <v>0</v>
      </c>
      <c r="O32" s="14">
        <v>8</v>
      </c>
      <c r="P32" s="14">
        <f t="shared" si="0"/>
        <v>17.781100000000002</v>
      </c>
      <c r="Q32" s="14">
        <v>5.7736000000000001</v>
      </c>
      <c r="R32" s="14">
        <v>0.22639999999999999</v>
      </c>
      <c r="S32" s="16">
        <v>167.38124999999999</v>
      </c>
      <c r="T32" s="9"/>
      <c r="U32" s="9"/>
    </row>
    <row r="33" spans="1:21" x14ac:dyDescent="0.3">
      <c r="A33" s="9" t="s">
        <v>32</v>
      </c>
      <c r="B33" s="9" t="s">
        <v>103</v>
      </c>
      <c r="C33" s="14">
        <v>2.9034</v>
      </c>
      <c r="D33" s="14">
        <v>0</v>
      </c>
      <c r="E33" s="14">
        <v>2.2999000000000001</v>
      </c>
      <c r="F33" s="14">
        <v>0</v>
      </c>
      <c r="G33" s="14">
        <v>0</v>
      </c>
      <c r="H33" s="14">
        <v>2.0001000000000002</v>
      </c>
      <c r="I33" s="14">
        <v>2.5899999999999999E-2</v>
      </c>
      <c r="J33" s="14">
        <v>0</v>
      </c>
      <c r="K33" s="14">
        <v>2.7174999999999998</v>
      </c>
      <c r="L33" s="14">
        <v>0</v>
      </c>
      <c r="M33" s="14">
        <v>0</v>
      </c>
      <c r="N33" s="14">
        <v>0</v>
      </c>
      <c r="O33" s="14">
        <v>8</v>
      </c>
      <c r="P33" s="14">
        <f t="shared" si="0"/>
        <v>17.9468</v>
      </c>
      <c r="Q33" s="14">
        <v>5.9466999999999999</v>
      </c>
      <c r="R33" s="14">
        <v>5.33E-2</v>
      </c>
      <c r="S33" s="16" t="s">
        <v>90</v>
      </c>
      <c r="T33" s="9"/>
      <c r="U33" s="9"/>
    </row>
    <row r="34" spans="1:21" x14ac:dyDescent="0.3">
      <c r="A34" s="9" t="s">
        <v>43</v>
      </c>
      <c r="B34" s="9" t="s">
        <v>103</v>
      </c>
      <c r="C34" s="14">
        <v>2.9081000000000001</v>
      </c>
      <c r="D34" s="14">
        <v>0</v>
      </c>
      <c r="E34" s="14">
        <v>2.3127</v>
      </c>
      <c r="F34" s="14">
        <v>4.1999999999999997E-3</v>
      </c>
      <c r="G34" s="14">
        <v>0</v>
      </c>
      <c r="H34" s="14">
        <v>1.9724999999999999</v>
      </c>
      <c r="I34" s="14">
        <v>2.5100000000000001E-2</v>
      </c>
      <c r="J34" s="14">
        <v>0</v>
      </c>
      <c r="K34" s="14">
        <v>2.7063999999999999</v>
      </c>
      <c r="L34" s="14">
        <v>4.4999999999999997E-3</v>
      </c>
      <c r="M34" s="14">
        <v>0</v>
      </c>
      <c r="N34" s="14">
        <v>0</v>
      </c>
      <c r="O34" s="14">
        <v>8</v>
      </c>
      <c r="P34" s="14">
        <f t="shared" si="0"/>
        <v>17.933500000000002</v>
      </c>
      <c r="Q34" s="14">
        <v>5.9288999999999996</v>
      </c>
      <c r="R34" s="14">
        <v>7.1099999999999997E-2</v>
      </c>
      <c r="S34" s="16" t="s">
        <v>90</v>
      </c>
      <c r="T34" s="9"/>
      <c r="U34" s="9"/>
    </row>
    <row r="35" spans="1:21" x14ac:dyDescent="0.3">
      <c r="A35" s="9" t="s">
        <v>36</v>
      </c>
      <c r="B35" s="9" t="s">
        <v>103</v>
      </c>
      <c r="C35" s="14">
        <v>2.9178000000000002</v>
      </c>
      <c r="D35" s="14">
        <v>0</v>
      </c>
      <c r="E35" s="14">
        <v>2.2776999999999998</v>
      </c>
      <c r="F35" s="14">
        <v>5.8999999999999999E-3</v>
      </c>
      <c r="G35" s="14">
        <v>0</v>
      </c>
      <c r="H35" s="14">
        <v>1.8279000000000001</v>
      </c>
      <c r="I35" s="14">
        <v>3.3799999999999997E-2</v>
      </c>
      <c r="J35" s="14">
        <v>0</v>
      </c>
      <c r="K35" s="14">
        <v>2.8685</v>
      </c>
      <c r="L35" s="14">
        <v>8.9999999999999993E-3</v>
      </c>
      <c r="M35" s="14">
        <v>0</v>
      </c>
      <c r="N35" s="14">
        <v>0</v>
      </c>
      <c r="O35" s="14">
        <v>8</v>
      </c>
      <c r="P35" s="14">
        <f t="shared" si="0"/>
        <v>17.9406</v>
      </c>
      <c r="Q35" s="14">
        <v>5.9314999999999998</v>
      </c>
      <c r="R35" s="14">
        <v>6.8500000000000005E-2</v>
      </c>
      <c r="S35" s="16" t="s">
        <v>90</v>
      </c>
      <c r="T35" s="9"/>
      <c r="U35" s="9"/>
    </row>
    <row r="36" spans="1:21" x14ac:dyDescent="0.3">
      <c r="A36" s="9" t="s">
        <v>38</v>
      </c>
      <c r="B36" s="9" t="s">
        <v>103</v>
      </c>
      <c r="C36" s="14">
        <v>2.8727999999999998</v>
      </c>
      <c r="D36" s="14">
        <v>0</v>
      </c>
      <c r="E36" s="14">
        <v>2.2605</v>
      </c>
      <c r="F36" s="14">
        <v>4.1000000000000003E-3</v>
      </c>
      <c r="G36" s="14">
        <v>0</v>
      </c>
      <c r="H36" s="14">
        <v>1.9681999999999999</v>
      </c>
      <c r="I36" s="14">
        <v>1.84E-2</v>
      </c>
      <c r="J36" s="14">
        <v>0</v>
      </c>
      <c r="K36" s="14">
        <v>2.8685</v>
      </c>
      <c r="L36" s="14">
        <v>2.2000000000000001E-3</v>
      </c>
      <c r="M36" s="14">
        <v>0</v>
      </c>
      <c r="N36" s="14">
        <v>0</v>
      </c>
      <c r="O36" s="14">
        <v>8</v>
      </c>
      <c r="P36" s="14">
        <f t="shared" si="0"/>
        <v>17.994700000000002</v>
      </c>
      <c r="Q36" s="14">
        <v>5.9926000000000004</v>
      </c>
      <c r="R36" s="14">
        <v>7.4000000000000003E-3</v>
      </c>
      <c r="S36" s="16" t="s">
        <v>90</v>
      </c>
      <c r="T36" s="9"/>
      <c r="U36" s="9"/>
    </row>
    <row r="37" spans="1:21" x14ac:dyDescent="0.3">
      <c r="A37" s="9" t="s">
        <v>44</v>
      </c>
      <c r="B37" s="9" t="s">
        <v>103</v>
      </c>
      <c r="C37" s="14">
        <v>2.8925999999999998</v>
      </c>
      <c r="D37" s="14">
        <v>0</v>
      </c>
      <c r="E37" s="14">
        <v>2.2833000000000001</v>
      </c>
      <c r="F37" s="14">
        <v>6.6E-3</v>
      </c>
      <c r="G37" s="14">
        <v>0</v>
      </c>
      <c r="H37" s="14">
        <v>1.8436999999999999</v>
      </c>
      <c r="I37" s="14">
        <v>1.9300000000000001E-2</v>
      </c>
      <c r="J37" s="14">
        <v>0</v>
      </c>
      <c r="K37" s="14">
        <v>2.9113000000000002</v>
      </c>
      <c r="L37" s="14">
        <v>5.5999999999999999E-3</v>
      </c>
      <c r="M37" s="14">
        <v>0</v>
      </c>
      <c r="N37" s="14">
        <v>0</v>
      </c>
      <c r="O37" s="14">
        <v>8</v>
      </c>
      <c r="P37" s="14">
        <f t="shared" si="0"/>
        <v>17.962400000000002</v>
      </c>
      <c r="Q37" s="14">
        <v>5.9569000000000001</v>
      </c>
      <c r="R37" s="14">
        <v>4.3099999999999999E-2</v>
      </c>
      <c r="S37" s="16" t="s">
        <v>90</v>
      </c>
      <c r="T37" s="9"/>
      <c r="U37" s="9"/>
    </row>
    <row r="38" spans="1:21" x14ac:dyDescent="0.3">
      <c r="A38" s="9" t="s">
        <v>45</v>
      </c>
      <c r="B38" s="9" t="s">
        <v>103</v>
      </c>
      <c r="C38" s="14">
        <v>2.8803000000000001</v>
      </c>
      <c r="D38" s="14">
        <v>0</v>
      </c>
      <c r="E38" s="14">
        <v>2.2858999999999998</v>
      </c>
      <c r="F38" s="14">
        <v>0</v>
      </c>
      <c r="G38" s="14">
        <v>0</v>
      </c>
      <c r="H38" s="14">
        <v>2.008</v>
      </c>
      <c r="I38" s="14">
        <v>2.8199999999999999E-2</v>
      </c>
      <c r="J38" s="14">
        <v>0</v>
      </c>
      <c r="K38" s="14">
        <v>2.7721</v>
      </c>
      <c r="L38" s="14">
        <v>2.2000000000000001E-3</v>
      </c>
      <c r="M38" s="14">
        <v>0</v>
      </c>
      <c r="N38" s="14">
        <v>0</v>
      </c>
      <c r="O38" s="14">
        <v>8</v>
      </c>
      <c r="P38" s="14">
        <f t="shared" si="0"/>
        <v>17.976700000000001</v>
      </c>
      <c r="Q38" s="14">
        <v>5.9744999999999999</v>
      </c>
      <c r="R38" s="14">
        <v>2.5499999999999998E-2</v>
      </c>
      <c r="S38" s="16" t="s">
        <v>90</v>
      </c>
      <c r="T38" s="9"/>
      <c r="U38" s="9"/>
    </row>
    <row r="39" spans="1:21" x14ac:dyDescent="0.3">
      <c r="A39" s="9" t="s">
        <v>46</v>
      </c>
      <c r="B39" s="9" t="s">
        <v>103</v>
      </c>
      <c r="C39" s="14">
        <v>2.8391000000000002</v>
      </c>
      <c r="D39" s="14">
        <v>0</v>
      </c>
      <c r="E39" s="14">
        <v>2.3218000000000001</v>
      </c>
      <c r="F39" s="14">
        <v>5.8999999999999999E-3</v>
      </c>
      <c r="G39" s="14">
        <v>0</v>
      </c>
      <c r="H39" s="14">
        <v>1.9556</v>
      </c>
      <c r="I39" s="14">
        <v>2.4199999999999999E-2</v>
      </c>
      <c r="J39" s="14">
        <v>0</v>
      </c>
      <c r="K39" s="14">
        <v>2.8437000000000001</v>
      </c>
      <c r="L39" s="14">
        <v>6.7999999999999996E-3</v>
      </c>
      <c r="M39" s="14">
        <v>0</v>
      </c>
      <c r="N39" s="14">
        <v>0</v>
      </c>
      <c r="O39" s="14">
        <v>8</v>
      </c>
      <c r="P39" s="14">
        <f t="shared" si="0"/>
        <v>17.9971</v>
      </c>
      <c r="Q39" s="14">
        <v>5.9903000000000004</v>
      </c>
      <c r="R39" s="14">
        <v>9.7000000000000003E-3</v>
      </c>
      <c r="S39" s="16" t="s">
        <v>90</v>
      </c>
      <c r="T39" s="9"/>
      <c r="U39" s="9"/>
    </row>
    <row r="40" spans="1:21" x14ac:dyDescent="0.3">
      <c r="A40" s="9" t="s">
        <v>47</v>
      </c>
      <c r="B40" s="9" t="s">
        <v>101</v>
      </c>
      <c r="C40" s="14">
        <v>2.9878999999999998</v>
      </c>
      <c r="D40" s="14">
        <v>0</v>
      </c>
      <c r="E40" s="14">
        <v>2.2660999999999998</v>
      </c>
      <c r="F40" s="14">
        <v>0</v>
      </c>
      <c r="G40" s="14">
        <v>0</v>
      </c>
      <c r="H40" s="14">
        <v>1.8046</v>
      </c>
      <c r="I40" s="14">
        <v>1.6500000000000001E-2</v>
      </c>
      <c r="J40" s="14">
        <v>0</v>
      </c>
      <c r="K40" s="14">
        <v>2.8039000000000001</v>
      </c>
      <c r="L40" s="14">
        <v>0</v>
      </c>
      <c r="M40" s="14">
        <v>0</v>
      </c>
      <c r="N40" s="14">
        <v>0</v>
      </c>
      <c r="O40" s="14">
        <v>8</v>
      </c>
      <c r="P40" s="14">
        <f t="shared" si="0"/>
        <v>17.878999999999998</v>
      </c>
      <c r="Q40" s="14">
        <v>5.8789999999999996</v>
      </c>
      <c r="R40" s="14">
        <v>0.121</v>
      </c>
      <c r="S40" s="16">
        <v>214.81788</v>
      </c>
      <c r="T40" s="9"/>
      <c r="U40" s="9"/>
    </row>
    <row r="41" spans="1:21" x14ac:dyDescent="0.3">
      <c r="A41" s="9" t="s">
        <v>48</v>
      </c>
      <c r="B41" s="9" t="s">
        <v>101</v>
      </c>
      <c r="C41" s="14">
        <v>2.9647999999999999</v>
      </c>
      <c r="D41" s="14">
        <v>0</v>
      </c>
      <c r="E41" s="14">
        <v>2.3260999999999998</v>
      </c>
      <c r="F41" s="14">
        <v>0</v>
      </c>
      <c r="G41" s="14">
        <v>0</v>
      </c>
      <c r="H41" s="14">
        <v>1.8798999999999999</v>
      </c>
      <c r="I41" s="14">
        <v>2.7099999999999999E-2</v>
      </c>
      <c r="J41" s="14">
        <v>0</v>
      </c>
      <c r="K41" s="14">
        <v>2.6640000000000001</v>
      </c>
      <c r="L41" s="14">
        <v>1.03E-2</v>
      </c>
      <c r="M41" s="14">
        <v>0</v>
      </c>
      <c r="N41" s="14">
        <v>0</v>
      </c>
      <c r="O41" s="14">
        <v>8</v>
      </c>
      <c r="P41" s="14">
        <f t="shared" si="0"/>
        <v>17.872199999999999</v>
      </c>
      <c r="Q41" s="14">
        <v>5.8619000000000003</v>
      </c>
      <c r="R41" s="14">
        <v>0.1381</v>
      </c>
      <c r="S41" s="16">
        <v>212.67513</v>
      </c>
      <c r="T41" s="9"/>
      <c r="U41" s="9"/>
    </row>
    <row r="42" spans="1:21" x14ac:dyDescent="0.3">
      <c r="A42" s="9" t="s">
        <v>49</v>
      </c>
      <c r="B42" s="9" t="s">
        <v>101</v>
      </c>
      <c r="C42" s="14">
        <v>2.8658999999999999</v>
      </c>
      <c r="D42" s="14">
        <v>0</v>
      </c>
      <c r="E42" s="14">
        <v>2.3022</v>
      </c>
      <c r="F42" s="14">
        <v>0</v>
      </c>
      <c r="G42" s="14">
        <v>0</v>
      </c>
      <c r="H42" s="14">
        <v>1.9750000000000001</v>
      </c>
      <c r="I42" s="14">
        <v>3.2000000000000001E-2</v>
      </c>
      <c r="J42" s="14">
        <v>0</v>
      </c>
      <c r="K42" s="14">
        <v>2.8010000000000002</v>
      </c>
      <c r="L42" s="14">
        <v>6.8999999999999999E-3</v>
      </c>
      <c r="M42" s="14">
        <v>0</v>
      </c>
      <c r="N42" s="14">
        <v>0</v>
      </c>
      <c r="O42" s="14">
        <v>8</v>
      </c>
      <c r="P42" s="14">
        <f t="shared" si="0"/>
        <v>17.983000000000001</v>
      </c>
      <c r="Q42" s="14">
        <v>5.9760999999999997</v>
      </c>
      <c r="R42" s="14">
        <v>2.3900000000000001E-2</v>
      </c>
      <c r="S42" s="16" t="s">
        <v>90</v>
      </c>
      <c r="T42" s="9"/>
      <c r="U42" s="9"/>
    </row>
    <row r="43" spans="1:21" x14ac:dyDescent="0.3">
      <c r="A43" s="9" t="s">
        <v>50</v>
      </c>
      <c r="B43" s="9" t="s">
        <v>101</v>
      </c>
      <c r="C43" s="14">
        <v>2.9556</v>
      </c>
      <c r="D43" s="14">
        <v>0</v>
      </c>
      <c r="E43" s="14">
        <v>2.2408999999999999</v>
      </c>
      <c r="F43" s="14">
        <v>0</v>
      </c>
      <c r="G43" s="14">
        <v>0</v>
      </c>
      <c r="H43" s="14">
        <v>1.6744000000000001</v>
      </c>
      <c r="I43" s="14">
        <v>2.07E-2</v>
      </c>
      <c r="J43" s="14">
        <v>0</v>
      </c>
      <c r="K43" s="14">
        <v>3.0244</v>
      </c>
      <c r="L43" s="14">
        <v>8.0000000000000002E-3</v>
      </c>
      <c r="M43" s="14">
        <v>0</v>
      </c>
      <c r="N43" s="14">
        <v>0</v>
      </c>
      <c r="O43" s="14">
        <v>8</v>
      </c>
      <c r="P43" s="14">
        <f t="shared" si="0"/>
        <v>17.923999999999999</v>
      </c>
      <c r="Q43" s="14">
        <v>5.9160000000000004</v>
      </c>
      <c r="R43" s="14">
        <v>8.4000000000000005E-2</v>
      </c>
      <c r="S43" s="16">
        <v>271.09955000000002</v>
      </c>
      <c r="T43" s="9"/>
      <c r="U43" s="9"/>
    </row>
    <row r="44" spans="1:21" x14ac:dyDescent="0.3">
      <c r="A44" s="9" t="s">
        <v>51</v>
      </c>
      <c r="B44" s="9" t="s">
        <v>101</v>
      </c>
      <c r="C44" s="14">
        <v>2.9975999999999998</v>
      </c>
      <c r="D44" s="14">
        <v>0</v>
      </c>
      <c r="E44" s="14">
        <v>2.1987999999999999</v>
      </c>
      <c r="F44" s="14">
        <v>0</v>
      </c>
      <c r="G44" s="14">
        <v>0</v>
      </c>
      <c r="H44" s="14">
        <v>1.8267</v>
      </c>
      <c r="I44" s="14">
        <v>2.98E-2</v>
      </c>
      <c r="J44" s="14">
        <v>0</v>
      </c>
      <c r="K44" s="14">
        <v>2.8445</v>
      </c>
      <c r="L44" s="14">
        <v>5.4999999999999997E-3</v>
      </c>
      <c r="M44" s="14">
        <v>0</v>
      </c>
      <c r="N44" s="14">
        <v>0</v>
      </c>
      <c r="O44" s="14">
        <v>8</v>
      </c>
      <c r="P44" s="14">
        <f t="shared" si="0"/>
        <v>17.902899999999999</v>
      </c>
      <c r="Q44" s="14">
        <v>5.8974000000000002</v>
      </c>
      <c r="R44" s="14">
        <v>0.1026</v>
      </c>
      <c r="S44" s="16">
        <v>235.89147</v>
      </c>
      <c r="T44" s="9"/>
      <c r="U44" s="9"/>
    </row>
    <row r="45" spans="1:21" x14ac:dyDescent="0.3">
      <c r="A45" s="9" t="s">
        <v>52</v>
      </c>
      <c r="B45" s="9" t="s">
        <v>101</v>
      </c>
      <c r="C45" s="14">
        <v>3.0297999999999998</v>
      </c>
      <c r="D45" s="14">
        <v>0</v>
      </c>
      <c r="E45" s="14">
        <v>2.2541000000000002</v>
      </c>
      <c r="F45" s="14">
        <v>0</v>
      </c>
      <c r="G45" s="14">
        <v>0</v>
      </c>
      <c r="H45" s="14">
        <v>1.6122000000000001</v>
      </c>
      <c r="I45" s="14">
        <v>2.1399999999999999E-2</v>
      </c>
      <c r="J45" s="14">
        <v>0</v>
      </c>
      <c r="K45" s="14">
        <v>2.9161000000000001</v>
      </c>
      <c r="L45" s="14">
        <v>7.6E-3</v>
      </c>
      <c r="M45" s="14">
        <v>0</v>
      </c>
      <c r="N45" s="14">
        <v>3.8999999999999998E-3</v>
      </c>
      <c r="O45" s="14">
        <v>8</v>
      </c>
      <c r="P45" s="14">
        <f t="shared" si="0"/>
        <v>17.845100000000002</v>
      </c>
      <c r="Q45" s="14">
        <v>5.8335999999999997</v>
      </c>
      <c r="R45" s="14">
        <v>0.16639999999999999</v>
      </c>
      <c r="S45" s="16">
        <v>184.98264</v>
      </c>
      <c r="T45" s="9"/>
      <c r="U45" s="9"/>
    </row>
    <row r="46" spans="1:21" x14ac:dyDescent="0.3">
      <c r="A46" s="9" t="s">
        <v>53</v>
      </c>
      <c r="B46" s="9" t="s">
        <v>101</v>
      </c>
      <c r="C46" s="14">
        <v>2.8140999999999998</v>
      </c>
      <c r="D46" s="14">
        <v>0</v>
      </c>
      <c r="E46" s="14">
        <v>2.4188999999999998</v>
      </c>
      <c r="F46" s="14">
        <v>0</v>
      </c>
      <c r="G46" s="14">
        <v>0</v>
      </c>
      <c r="H46" s="14">
        <v>2.0103</v>
      </c>
      <c r="I46" s="14">
        <v>3.5299999999999998E-2</v>
      </c>
      <c r="J46" s="14">
        <v>0</v>
      </c>
      <c r="K46" s="14">
        <v>2.6932999999999998</v>
      </c>
      <c r="L46" s="14">
        <v>4.5999999999999999E-3</v>
      </c>
      <c r="M46" s="14">
        <v>0</v>
      </c>
      <c r="N46" s="14">
        <v>0</v>
      </c>
      <c r="O46" s="14">
        <v>8</v>
      </c>
      <c r="P46" s="14">
        <f t="shared" si="0"/>
        <v>17.976500000000001</v>
      </c>
      <c r="Q46" s="14">
        <v>5.9718999999999998</v>
      </c>
      <c r="R46" s="14">
        <v>2.81E-2</v>
      </c>
      <c r="S46" s="16" t="s">
        <v>90</v>
      </c>
      <c r="T46" s="9"/>
      <c r="U46" s="9"/>
    </row>
    <row r="47" spans="1:21" x14ac:dyDescent="0.3">
      <c r="A47" s="9" t="s">
        <v>44</v>
      </c>
      <c r="B47" s="9" t="s">
        <v>102</v>
      </c>
      <c r="C47" s="14">
        <v>2.9375</v>
      </c>
      <c r="D47" s="14">
        <v>0</v>
      </c>
      <c r="E47" s="14">
        <v>2.4022999999999999</v>
      </c>
      <c r="F47" s="14">
        <v>0</v>
      </c>
      <c r="G47" s="14">
        <v>0</v>
      </c>
      <c r="H47" s="14">
        <v>1.3668</v>
      </c>
      <c r="I47" s="14">
        <v>6.1000000000000004E-3</v>
      </c>
      <c r="J47" s="14">
        <v>0</v>
      </c>
      <c r="K47" s="14">
        <v>3.1486999999999998</v>
      </c>
      <c r="L47" s="14">
        <v>0</v>
      </c>
      <c r="M47" s="14">
        <v>0</v>
      </c>
      <c r="N47" s="14">
        <v>0</v>
      </c>
      <c r="O47" s="14">
        <v>8</v>
      </c>
      <c r="P47" s="14">
        <f t="shared" si="0"/>
        <v>17.8614</v>
      </c>
      <c r="Q47" s="14">
        <v>5.8613</v>
      </c>
      <c r="R47" s="14">
        <v>0.13869999999999999</v>
      </c>
      <c r="S47" s="16">
        <v>209.04975999999999</v>
      </c>
      <c r="T47" s="9"/>
      <c r="U47" s="9"/>
    </row>
    <row r="48" spans="1:21" x14ac:dyDescent="0.3">
      <c r="A48" s="9" t="s">
        <v>45</v>
      </c>
      <c r="B48" s="9" t="s">
        <v>102</v>
      </c>
      <c r="C48" s="14">
        <v>2.9754</v>
      </c>
      <c r="D48" s="14">
        <v>0</v>
      </c>
      <c r="E48" s="14">
        <v>2.3873000000000002</v>
      </c>
      <c r="F48" s="14">
        <v>0</v>
      </c>
      <c r="G48" s="14">
        <v>0</v>
      </c>
      <c r="H48" s="14">
        <v>1.2194</v>
      </c>
      <c r="I48" s="14">
        <v>1.3100000000000001E-2</v>
      </c>
      <c r="J48" s="14">
        <v>0</v>
      </c>
      <c r="K48" s="14">
        <v>3.2294</v>
      </c>
      <c r="L48" s="14">
        <v>6.1999999999999998E-3</v>
      </c>
      <c r="M48" s="14">
        <v>0</v>
      </c>
      <c r="N48" s="14">
        <v>0</v>
      </c>
      <c r="O48" s="14">
        <v>8</v>
      </c>
      <c r="P48" s="14">
        <f t="shared" si="0"/>
        <v>17.8308</v>
      </c>
      <c r="Q48" s="14">
        <v>5.8247</v>
      </c>
      <c r="R48" s="14">
        <v>0.17530000000000001</v>
      </c>
      <c r="S48" s="16">
        <v>185.72989999999999</v>
      </c>
      <c r="T48" s="9"/>
      <c r="U48" s="9"/>
    </row>
    <row r="49" spans="1:21" x14ac:dyDescent="0.3">
      <c r="A49" s="9" t="s">
        <v>46</v>
      </c>
      <c r="B49" s="9" t="s">
        <v>102</v>
      </c>
      <c r="C49" s="14">
        <v>2.9039999999999999</v>
      </c>
      <c r="D49" s="14">
        <v>0</v>
      </c>
      <c r="E49" s="14">
        <v>2.4312</v>
      </c>
      <c r="F49" s="14">
        <v>0</v>
      </c>
      <c r="G49" s="14">
        <v>0</v>
      </c>
      <c r="H49" s="14">
        <v>1.4113</v>
      </c>
      <c r="I49" s="14">
        <v>9.7999999999999997E-3</v>
      </c>
      <c r="J49" s="14">
        <v>0</v>
      </c>
      <c r="K49" s="14">
        <v>3.1240000000000001</v>
      </c>
      <c r="L49" s="14">
        <v>0</v>
      </c>
      <c r="M49" s="14">
        <v>0</v>
      </c>
      <c r="N49" s="14">
        <v>0</v>
      </c>
      <c r="O49" s="14">
        <v>8</v>
      </c>
      <c r="P49" s="14">
        <f t="shared" si="0"/>
        <v>17.880299999999998</v>
      </c>
      <c r="Q49" s="14">
        <v>5.8803999999999998</v>
      </c>
      <c r="R49" s="14">
        <v>0.1196</v>
      </c>
      <c r="S49" s="16">
        <v>228.84720999999999</v>
      </c>
      <c r="T49" s="9"/>
      <c r="U49" s="9"/>
    </row>
    <row r="50" spans="1:21" x14ac:dyDescent="0.3">
      <c r="A50" s="9" t="s">
        <v>42</v>
      </c>
      <c r="B50" s="9" t="s">
        <v>102</v>
      </c>
      <c r="C50" s="14">
        <v>2.9622999999999999</v>
      </c>
      <c r="D50" s="14">
        <v>0</v>
      </c>
      <c r="E50" s="14">
        <v>2.3107000000000002</v>
      </c>
      <c r="F50" s="14">
        <v>0</v>
      </c>
      <c r="G50" s="14">
        <v>0</v>
      </c>
      <c r="H50" s="14">
        <v>1.4374</v>
      </c>
      <c r="I50" s="14">
        <v>8.6E-3</v>
      </c>
      <c r="J50" s="14">
        <v>0</v>
      </c>
      <c r="K50" s="14">
        <v>3.1568999999999998</v>
      </c>
      <c r="L50" s="14">
        <v>6.6E-3</v>
      </c>
      <c r="M50" s="14">
        <v>0</v>
      </c>
      <c r="N50" s="14">
        <v>0</v>
      </c>
      <c r="O50" s="14">
        <v>8</v>
      </c>
      <c r="P50" s="14">
        <f t="shared" si="0"/>
        <v>17.8825</v>
      </c>
      <c r="Q50" s="14">
        <v>5.8758999999999997</v>
      </c>
      <c r="R50" s="14">
        <v>0.1241</v>
      </c>
      <c r="S50" s="16">
        <v>221.42133999999999</v>
      </c>
      <c r="T50" s="9"/>
      <c r="U50" s="9"/>
    </row>
    <row r="51" spans="1:21" x14ac:dyDescent="0.3">
      <c r="A51" s="9" t="s">
        <v>54</v>
      </c>
      <c r="B51" s="9" t="s">
        <v>102</v>
      </c>
      <c r="C51" s="14">
        <v>2.9658000000000002</v>
      </c>
      <c r="D51" s="14">
        <v>0</v>
      </c>
      <c r="E51" s="14">
        <v>2.3410000000000002</v>
      </c>
      <c r="F51" s="14">
        <v>0</v>
      </c>
      <c r="G51" s="14">
        <v>0</v>
      </c>
      <c r="H51" s="14">
        <v>1.3863000000000001</v>
      </c>
      <c r="I51" s="14">
        <v>3.3999999999999998E-3</v>
      </c>
      <c r="J51" s="14">
        <v>0</v>
      </c>
      <c r="K51" s="14">
        <v>3.1617999999999999</v>
      </c>
      <c r="L51" s="14">
        <v>5.4000000000000003E-3</v>
      </c>
      <c r="M51" s="14">
        <v>0</v>
      </c>
      <c r="N51" s="14">
        <v>0</v>
      </c>
      <c r="O51" s="14">
        <v>8</v>
      </c>
      <c r="P51" s="14">
        <f t="shared" si="0"/>
        <v>17.863700000000001</v>
      </c>
      <c r="Q51" s="14">
        <v>5.8582999999999998</v>
      </c>
      <c r="R51" s="14">
        <v>0.14169999999999999</v>
      </c>
      <c r="S51" s="16">
        <v>206.55620999999999</v>
      </c>
      <c r="T51" s="9"/>
      <c r="U51" s="9"/>
    </row>
    <row r="52" spans="1:21" x14ac:dyDescent="0.3">
      <c r="A52" s="9" t="s">
        <v>55</v>
      </c>
      <c r="B52" s="9" t="s">
        <v>102</v>
      </c>
      <c r="C52" s="14">
        <v>2.9935999999999998</v>
      </c>
      <c r="D52" s="14">
        <v>0</v>
      </c>
      <c r="E52" s="14">
        <v>2.3412000000000002</v>
      </c>
      <c r="F52" s="14">
        <v>0</v>
      </c>
      <c r="G52" s="14">
        <v>0</v>
      </c>
      <c r="H52" s="14">
        <v>1.3866000000000001</v>
      </c>
      <c r="I52" s="14">
        <v>5.1999999999999998E-3</v>
      </c>
      <c r="J52" s="14">
        <v>0</v>
      </c>
      <c r="K52" s="14">
        <v>3.1048</v>
      </c>
      <c r="L52" s="14">
        <v>4.4000000000000003E-3</v>
      </c>
      <c r="M52" s="14">
        <v>0</v>
      </c>
      <c r="N52" s="14">
        <v>0</v>
      </c>
      <c r="O52" s="14">
        <v>8</v>
      </c>
      <c r="P52" s="14">
        <f t="shared" si="0"/>
        <v>17.835799999999999</v>
      </c>
      <c r="Q52" s="14">
        <v>5.8314000000000004</v>
      </c>
      <c r="R52" s="14">
        <v>0.1686</v>
      </c>
      <c r="S52" s="16">
        <v>185.89057</v>
      </c>
      <c r="T52" s="9"/>
      <c r="U52" s="9"/>
    </row>
    <row r="53" spans="1:21" x14ac:dyDescent="0.3">
      <c r="A53" s="9" t="s">
        <v>56</v>
      </c>
      <c r="B53" s="9" t="s">
        <v>102</v>
      </c>
      <c r="C53" s="14">
        <v>2.8978999999999999</v>
      </c>
      <c r="D53" s="14">
        <v>0</v>
      </c>
      <c r="E53" s="14">
        <v>2.3921000000000001</v>
      </c>
      <c r="F53" s="14">
        <v>0</v>
      </c>
      <c r="G53" s="14">
        <v>0</v>
      </c>
      <c r="H53" s="14">
        <v>1.5147999999999999</v>
      </c>
      <c r="I53" s="14">
        <v>7.9000000000000008E-3</v>
      </c>
      <c r="J53" s="14">
        <v>0</v>
      </c>
      <c r="K53" s="14">
        <v>3.0878000000000001</v>
      </c>
      <c r="L53" s="14">
        <v>5.5999999999999999E-3</v>
      </c>
      <c r="M53" s="14">
        <v>0</v>
      </c>
      <c r="N53" s="14">
        <v>0</v>
      </c>
      <c r="O53" s="14">
        <v>8</v>
      </c>
      <c r="P53" s="14">
        <f t="shared" si="0"/>
        <v>17.906100000000002</v>
      </c>
      <c r="Q53" s="14">
        <v>5.9005000000000001</v>
      </c>
      <c r="R53" s="14">
        <v>9.9500000000000005E-2</v>
      </c>
      <c r="S53" s="16">
        <v>256.32047</v>
      </c>
      <c r="T53" s="9"/>
      <c r="U53" s="9"/>
    </row>
    <row r="54" spans="1:21" x14ac:dyDescent="0.3">
      <c r="A54" s="9" t="s">
        <v>57</v>
      </c>
      <c r="B54" s="9" t="s">
        <v>102</v>
      </c>
      <c r="C54" s="14">
        <v>2.9759000000000002</v>
      </c>
      <c r="D54" s="14">
        <v>0</v>
      </c>
      <c r="E54" s="14">
        <v>2.4224999999999999</v>
      </c>
      <c r="F54" s="14">
        <v>0</v>
      </c>
      <c r="G54" s="14">
        <v>0</v>
      </c>
      <c r="H54" s="14">
        <v>1.3463000000000001</v>
      </c>
      <c r="I54" s="14">
        <v>1.9400000000000001E-2</v>
      </c>
      <c r="J54" s="14">
        <v>0</v>
      </c>
      <c r="K54" s="14">
        <v>3.0487000000000002</v>
      </c>
      <c r="L54" s="14">
        <v>0</v>
      </c>
      <c r="M54" s="14">
        <v>0</v>
      </c>
      <c r="N54" s="14">
        <v>0</v>
      </c>
      <c r="O54" s="14">
        <v>8</v>
      </c>
      <c r="P54" s="14">
        <f t="shared" si="0"/>
        <v>17.812800000000003</v>
      </c>
      <c r="Q54" s="14">
        <v>5.8128000000000002</v>
      </c>
      <c r="R54" s="14">
        <v>0.18720000000000001</v>
      </c>
      <c r="S54" s="16">
        <v>177.0874</v>
      </c>
      <c r="T54" s="9"/>
      <c r="U54" s="9"/>
    </row>
    <row r="55" spans="1:21" x14ac:dyDescent="0.3">
      <c r="A55" s="9" t="s">
        <v>58</v>
      </c>
      <c r="B55" s="9" t="s">
        <v>102</v>
      </c>
      <c r="C55" s="14">
        <v>2.9525000000000001</v>
      </c>
      <c r="D55" s="14">
        <v>0</v>
      </c>
      <c r="E55" s="14">
        <v>2.3881000000000001</v>
      </c>
      <c r="F55" s="14">
        <v>0</v>
      </c>
      <c r="G55" s="14">
        <v>0</v>
      </c>
      <c r="H55" s="14">
        <v>1.3266</v>
      </c>
      <c r="I55" s="14">
        <v>6.1000000000000004E-3</v>
      </c>
      <c r="J55" s="14">
        <v>0</v>
      </c>
      <c r="K55" s="14">
        <v>3.1800999999999999</v>
      </c>
      <c r="L55" s="14">
        <v>0</v>
      </c>
      <c r="M55" s="14">
        <v>0</v>
      </c>
      <c r="N55" s="14">
        <v>0</v>
      </c>
      <c r="O55" s="14">
        <v>8</v>
      </c>
      <c r="P55" s="14">
        <f t="shared" si="0"/>
        <v>17.853400000000001</v>
      </c>
      <c r="Q55" s="14">
        <v>5.8533999999999997</v>
      </c>
      <c r="R55" s="14">
        <v>0.14660000000000001</v>
      </c>
      <c r="S55" s="16">
        <v>201.68344999999999</v>
      </c>
      <c r="T55" s="9"/>
      <c r="U55" s="9"/>
    </row>
    <row r="56" spans="1:21" x14ac:dyDescent="0.3">
      <c r="A56" s="9" t="s">
        <v>59</v>
      </c>
      <c r="B56" s="9" t="s">
        <v>106</v>
      </c>
      <c r="C56" s="14">
        <v>3.3163</v>
      </c>
      <c r="D56" s="14">
        <v>0</v>
      </c>
      <c r="E56" s="14">
        <v>1.6543000000000001</v>
      </c>
      <c r="F56" s="14">
        <v>0</v>
      </c>
      <c r="G56" s="14">
        <v>0</v>
      </c>
      <c r="H56" s="14">
        <v>1.2208000000000001</v>
      </c>
      <c r="I56" s="14">
        <v>2.12E-2</v>
      </c>
      <c r="J56" s="14">
        <v>0</v>
      </c>
      <c r="K56" s="14">
        <v>3.6116000000000001</v>
      </c>
      <c r="L56" s="14">
        <v>3.2199999999999999E-2</v>
      </c>
      <c r="M56" s="14">
        <v>0</v>
      </c>
      <c r="N56" s="14">
        <v>0</v>
      </c>
      <c r="O56" s="14">
        <v>8</v>
      </c>
      <c r="P56" s="14">
        <f t="shared" si="0"/>
        <v>17.856400000000001</v>
      </c>
      <c r="Q56" s="14">
        <v>5.8243</v>
      </c>
      <c r="R56" s="14">
        <v>0.1757</v>
      </c>
      <c r="S56" s="16">
        <v>156.41696999999999</v>
      </c>
      <c r="T56" s="9"/>
      <c r="U56" s="9"/>
    </row>
    <row r="57" spans="1:21" x14ac:dyDescent="0.3">
      <c r="A57" s="9" t="s">
        <v>60</v>
      </c>
      <c r="B57" s="9" t="s">
        <v>106</v>
      </c>
      <c r="C57" s="14">
        <v>3.2450999999999999</v>
      </c>
      <c r="D57" s="14">
        <v>0</v>
      </c>
      <c r="E57" s="14">
        <v>1.7105999999999999</v>
      </c>
      <c r="F57" s="14">
        <v>0</v>
      </c>
      <c r="G57" s="14">
        <v>0</v>
      </c>
      <c r="H57" s="14">
        <v>1.2702</v>
      </c>
      <c r="I57" s="14">
        <v>1.2999999999999999E-2</v>
      </c>
      <c r="J57" s="14">
        <v>1.23E-2</v>
      </c>
      <c r="K57" s="14">
        <v>3.6118999999999999</v>
      </c>
      <c r="L57" s="14">
        <v>3.39E-2</v>
      </c>
      <c r="M57" s="14">
        <v>0</v>
      </c>
      <c r="N57" s="14">
        <v>5.1999999999999998E-3</v>
      </c>
      <c r="O57" s="14">
        <v>8</v>
      </c>
      <c r="P57" s="14">
        <f t="shared" si="0"/>
        <v>17.902200000000001</v>
      </c>
      <c r="Q57" s="14">
        <v>5.8631000000000002</v>
      </c>
      <c r="R57" s="14">
        <v>0.13689999999999999</v>
      </c>
      <c r="S57" s="16">
        <v>195.62926999999999</v>
      </c>
      <c r="T57" s="9"/>
      <c r="U57" s="9"/>
    </row>
    <row r="58" spans="1:21" x14ac:dyDescent="0.3">
      <c r="A58" s="9" t="s">
        <v>61</v>
      </c>
      <c r="B58" s="9" t="s">
        <v>106</v>
      </c>
      <c r="C58" s="14">
        <v>3.1964999999999999</v>
      </c>
      <c r="D58" s="14">
        <v>0</v>
      </c>
      <c r="E58" s="14">
        <v>1.6861999999999999</v>
      </c>
      <c r="F58" s="14">
        <v>0</v>
      </c>
      <c r="G58" s="14">
        <v>0</v>
      </c>
      <c r="H58" s="14">
        <v>1.2817000000000001</v>
      </c>
      <c r="I58" s="14">
        <v>1.04E-2</v>
      </c>
      <c r="J58" s="14">
        <v>0</v>
      </c>
      <c r="K58" s="14">
        <v>3.7572000000000001</v>
      </c>
      <c r="L58" s="14">
        <v>2.8400000000000002E-2</v>
      </c>
      <c r="M58" s="14">
        <v>0</v>
      </c>
      <c r="N58" s="14">
        <v>0</v>
      </c>
      <c r="O58" s="14">
        <v>8</v>
      </c>
      <c r="P58" s="14">
        <f t="shared" si="0"/>
        <v>17.9604</v>
      </c>
      <c r="Q58" s="14">
        <v>5.9320000000000004</v>
      </c>
      <c r="R58" s="14">
        <v>6.8000000000000005E-2</v>
      </c>
      <c r="S58" s="16" t="s">
        <v>90</v>
      </c>
      <c r="T58" s="9"/>
      <c r="U58" s="9"/>
    </row>
    <row r="59" spans="1:21" x14ac:dyDescent="0.3">
      <c r="A59" s="9" t="s">
        <v>62</v>
      </c>
      <c r="B59" s="9" t="s">
        <v>106</v>
      </c>
      <c r="C59" s="14">
        <v>3.2162000000000002</v>
      </c>
      <c r="D59" s="14">
        <v>0</v>
      </c>
      <c r="E59" s="14">
        <v>1.7430000000000001</v>
      </c>
      <c r="F59" s="14">
        <v>0</v>
      </c>
      <c r="G59" s="14">
        <v>0</v>
      </c>
      <c r="H59" s="14">
        <v>1.2168000000000001</v>
      </c>
      <c r="I59" s="14">
        <v>1.6E-2</v>
      </c>
      <c r="J59" s="14">
        <v>0</v>
      </c>
      <c r="K59" s="14">
        <v>3.6989000000000001</v>
      </c>
      <c r="L59" s="14">
        <v>2.1399999999999999E-2</v>
      </c>
      <c r="M59" s="14">
        <v>0</v>
      </c>
      <c r="N59" s="14">
        <v>0</v>
      </c>
      <c r="O59" s="14">
        <v>8</v>
      </c>
      <c r="P59" s="14">
        <f t="shared" si="0"/>
        <v>17.912300000000002</v>
      </c>
      <c r="Q59" s="14">
        <v>5.8909000000000002</v>
      </c>
      <c r="R59" s="14">
        <v>0.1091</v>
      </c>
      <c r="S59" s="16">
        <v>212.79044999999999</v>
      </c>
      <c r="T59" s="9"/>
      <c r="U59" s="9"/>
    </row>
    <row r="60" spans="1:21" x14ac:dyDescent="0.3">
      <c r="A60" s="9" t="s">
        <v>63</v>
      </c>
      <c r="B60" s="9" t="s">
        <v>106</v>
      </c>
      <c r="C60" s="14">
        <v>3.1642999999999999</v>
      </c>
      <c r="D60" s="14">
        <v>0</v>
      </c>
      <c r="E60" s="14">
        <v>1.7685</v>
      </c>
      <c r="F60" s="14">
        <v>0</v>
      </c>
      <c r="G60" s="14">
        <v>0</v>
      </c>
      <c r="H60" s="14">
        <v>1.2899</v>
      </c>
      <c r="I60" s="14">
        <v>2.75E-2</v>
      </c>
      <c r="J60" s="14">
        <v>1.6799999999999999E-2</v>
      </c>
      <c r="K60" s="14">
        <v>3.6610999999999998</v>
      </c>
      <c r="L60" s="14">
        <v>2.35E-2</v>
      </c>
      <c r="M60" s="14">
        <v>0</v>
      </c>
      <c r="N60" s="14">
        <v>0</v>
      </c>
      <c r="O60" s="14">
        <v>8</v>
      </c>
      <c r="P60" s="14">
        <f t="shared" si="0"/>
        <v>17.951599999999999</v>
      </c>
      <c r="Q60" s="14">
        <v>5.9279999999999999</v>
      </c>
      <c r="R60" s="14">
        <v>7.1999999999999995E-2</v>
      </c>
      <c r="S60" s="16" t="s">
        <v>90</v>
      </c>
      <c r="T60" s="9"/>
      <c r="U60" s="9"/>
    </row>
    <row r="61" spans="1:21" x14ac:dyDescent="0.3">
      <c r="A61" s="9" t="s">
        <v>64</v>
      </c>
      <c r="B61" s="9" t="s">
        <v>106</v>
      </c>
      <c r="C61" s="14">
        <v>3.0991</v>
      </c>
      <c r="D61" s="14">
        <v>0</v>
      </c>
      <c r="E61" s="14">
        <v>1.8406</v>
      </c>
      <c r="F61" s="14">
        <v>0</v>
      </c>
      <c r="G61" s="14">
        <v>0</v>
      </c>
      <c r="H61" s="14">
        <v>1.1891</v>
      </c>
      <c r="I61" s="14">
        <v>1.6299999999999999E-2</v>
      </c>
      <c r="J61" s="14">
        <v>1.55E-2</v>
      </c>
      <c r="K61" s="14">
        <v>3.7940999999999998</v>
      </c>
      <c r="L61" s="14">
        <v>2.5999999999999999E-2</v>
      </c>
      <c r="M61" s="14">
        <v>0</v>
      </c>
      <c r="N61" s="14">
        <v>0</v>
      </c>
      <c r="O61" s="14">
        <v>8</v>
      </c>
      <c r="P61" s="14">
        <f t="shared" si="0"/>
        <v>17.980699999999999</v>
      </c>
      <c r="Q61" s="14">
        <v>5.9546000000000001</v>
      </c>
      <c r="R61" s="14">
        <v>4.5400000000000003E-2</v>
      </c>
      <c r="S61" s="16" t="s">
        <v>90</v>
      </c>
      <c r="T61" s="9"/>
      <c r="U61" s="9"/>
    </row>
    <row r="62" spans="1:21" x14ac:dyDescent="0.3">
      <c r="A62" s="9" t="s">
        <v>65</v>
      </c>
      <c r="B62" s="9" t="s">
        <v>106</v>
      </c>
      <c r="C62" s="14">
        <v>3.4253</v>
      </c>
      <c r="D62" s="14">
        <v>0</v>
      </c>
      <c r="E62" s="14">
        <v>1.5899000000000001</v>
      </c>
      <c r="F62" s="14">
        <v>0</v>
      </c>
      <c r="G62" s="14">
        <v>0</v>
      </c>
      <c r="H62" s="14">
        <v>1.2668999999999999</v>
      </c>
      <c r="I62" s="14">
        <v>1.8200000000000001E-2</v>
      </c>
      <c r="J62" s="14">
        <v>0</v>
      </c>
      <c r="K62" s="14">
        <v>3.4464999999999999</v>
      </c>
      <c r="L62" s="14">
        <v>3.2899999999999999E-2</v>
      </c>
      <c r="M62" s="14">
        <v>0</v>
      </c>
      <c r="N62" s="14">
        <v>0</v>
      </c>
      <c r="O62" s="14">
        <v>8</v>
      </c>
      <c r="P62" s="14">
        <f t="shared" si="0"/>
        <v>17.779699999999998</v>
      </c>
      <c r="Q62" s="14">
        <v>5.7468000000000004</v>
      </c>
      <c r="R62" s="14">
        <v>0.25319999999999998</v>
      </c>
      <c r="S62" s="16">
        <v>114.21568000000001</v>
      </c>
      <c r="T62" s="9"/>
      <c r="U62" s="9"/>
    </row>
    <row r="63" spans="1:21" x14ac:dyDescent="0.3">
      <c r="A63" s="9" t="s">
        <v>66</v>
      </c>
      <c r="B63" s="9" t="s">
        <v>106</v>
      </c>
      <c r="C63" s="14">
        <v>3.4468999999999999</v>
      </c>
      <c r="D63" s="14">
        <v>0</v>
      </c>
      <c r="E63" s="14">
        <v>1.6084000000000001</v>
      </c>
      <c r="F63" s="14">
        <v>0</v>
      </c>
      <c r="G63" s="14">
        <v>0</v>
      </c>
      <c r="H63" s="14">
        <v>1.2362</v>
      </c>
      <c r="I63" s="14">
        <v>1.41E-2</v>
      </c>
      <c r="J63" s="14">
        <v>1.0999999999999999E-2</v>
      </c>
      <c r="K63" s="14">
        <v>3.4018999999999999</v>
      </c>
      <c r="L63" s="14">
        <v>3.04E-2</v>
      </c>
      <c r="M63" s="14">
        <v>0</v>
      </c>
      <c r="N63" s="14">
        <v>0</v>
      </c>
      <c r="O63" s="14">
        <v>8</v>
      </c>
      <c r="P63" s="14">
        <f t="shared" si="0"/>
        <v>17.748899999999999</v>
      </c>
      <c r="Q63" s="14">
        <v>5.7184999999999997</v>
      </c>
      <c r="R63" s="14">
        <v>0.28149999999999997</v>
      </c>
      <c r="S63" s="16">
        <v>103.94543</v>
      </c>
      <c r="T63" s="9"/>
      <c r="U63" s="9"/>
    </row>
    <row r="64" spans="1:21" x14ac:dyDescent="0.3">
      <c r="A64" s="9" t="s">
        <v>67</v>
      </c>
      <c r="B64" s="9" t="s">
        <v>106</v>
      </c>
      <c r="C64" s="14">
        <v>3.5493000000000001</v>
      </c>
      <c r="D64" s="14">
        <v>0</v>
      </c>
      <c r="E64" s="14">
        <v>1.5861000000000001</v>
      </c>
      <c r="F64" s="14">
        <v>0</v>
      </c>
      <c r="G64" s="14">
        <v>0</v>
      </c>
      <c r="H64" s="14">
        <v>1.1597999999999999</v>
      </c>
      <c r="I64" s="14">
        <v>5.7000000000000002E-3</v>
      </c>
      <c r="J64" s="14">
        <v>1.23E-2</v>
      </c>
      <c r="K64" s="14">
        <v>3.2479</v>
      </c>
      <c r="L64" s="14">
        <v>9.4100000000000003E-2</v>
      </c>
      <c r="M64" s="14">
        <v>0</v>
      </c>
      <c r="N64" s="14">
        <v>4.8999999999999998E-3</v>
      </c>
      <c r="O64" s="14">
        <v>8</v>
      </c>
      <c r="P64" s="14">
        <f t="shared" si="0"/>
        <v>17.6601</v>
      </c>
      <c r="Q64" s="14">
        <v>5.5610999999999997</v>
      </c>
      <c r="R64" s="14">
        <v>0.43890000000000001</v>
      </c>
      <c r="S64" s="16">
        <v>76.151916</v>
      </c>
      <c r="T64" s="9"/>
      <c r="U64" s="9"/>
    </row>
    <row r="65" spans="1:21" x14ac:dyDescent="0.3">
      <c r="A65" s="9" t="s">
        <v>68</v>
      </c>
      <c r="B65" s="9" t="s">
        <v>106</v>
      </c>
      <c r="C65" s="14">
        <v>3.4397000000000002</v>
      </c>
      <c r="D65" s="14">
        <v>0</v>
      </c>
      <c r="E65" s="14">
        <v>1.6122000000000001</v>
      </c>
      <c r="F65" s="14">
        <v>0</v>
      </c>
      <c r="G65" s="14">
        <v>0</v>
      </c>
      <c r="H65" s="14">
        <v>1.2069000000000001</v>
      </c>
      <c r="I65" s="14">
        <v>1.7600000000000001E-2</v>
      </c>
      <c r="J65" s="14">
        <v>1.43E-2</v>
      </c>
      <c r="K65" s="14">
        <v>3.4397000000000002</v>
      </c>
      <c r="L65" s="14">
        <v>2.12E-2</v>
      </c>
      <c r="M65" s="14">
        <v>0</v>
      </c>
      <c r="N65" s="14">
        <v>5.1000000000000004E-3</v>
      </c>
      <c r="O65" s="14">
        <v>8</v>
      </c>
      <c r="P65" s="14">
        <f t="shared" si="0"/>
        <v>17.756700000000002</v>
      </c>
      <c r="Q65" s="14">
        <v>5.7305000000000001</v>
      </c>
      <c r="R65" s="14">
        <v>0.26950000000000002</v>
      </c>
      <c r="S65" s="16">
        <v>105.97084</v>
      </c>
      <c r="T65" s="9"/>
      <c r="U65" s="9"/>
    </row>
    <row r="66" spans="1:21" x14ac:dyDescent="0.3">
      <c r="A66" s="9" t="s">
        <v>69</v>
      </c>
      <c r="B66" s="9" t="s">
        <v>106</v>
      </c>
      <c r="C66" s="14">
        <v>3.4220000000000002</v>
      </c>
      <c r="D66" s="14">
        <v>0</v>
      </c>
      <c r="E66" s="14">
        <v>1.6307</v>
      </c>
      <c r="F66" s="14">
        <v>0</v>
      </c>
      <c r="G66" s="14">
        <v>0</v>
      </c>
      <c r="H66" s="14">
        <v>1.214</v>
      </c>
      <c r="I66" s="14">
        <v>1.3599999999999999E-2</v>
      </c>
      <c r="J66" s="14">
        <v>0</v>
      </c>
      <c r="K66" s="14">
        <v>3.4537</v>
      </c>
      <c r="L66" s="14">
        <v>2.6800000000000001E-2</v>
      </c>
      <c r="M66" s="14">
        <v>0</v>
      </c>
      <c r="N66" s="14">
        <v>3.8E-3</v>
      </c>
      <c r="O66" s="14">
        <v>8</v>
      </c>
      <c r="P66" s="14">
        <f t="shared" si="0"/>
        <v>17.764600000000002</v>
      </c>
      <c r="Q66" s="14">
        <v>5.7339000000000002</v>
      </c>
      <c r="R66" s="14">
        <v>0.2661</v>
      </c>
      <c r="S66" s="16">
        <v>110.01130999999999</v>
      </c>
      <c r="T66" s="9"/>
      <c r="U66" s="9"/>
    </row>
    <row r="67" spans="1:21" x14ac:dyDescent="0.3">
      <c r="A67" s="9" t="s">
        <v>70</v>
      </c>
      <c r="B67" s="9" t="s">
        <v>106</v>
      </c>
      <c r="C67" s="14">
        <v>3.4497</v>
      </c>
      <c r="D67" s="14">
        <v>0</v>
      </c>
      <c r="E67" s="14">
        <v>1.5904</v>
      </c>
      <c r="F67" s="14">
        <v>0</v>
      </c>
      <c r="G67" s="14">
        <v>0</v>
      </c>
      <c r="H67" s="14">
        <v>1.2508999999999999</v>
      </c>
      <c r="I67" s="14">
        <v>1.7999999999999999E-2</v>
      </c>
      <c r="J67" s="14">
        <v>0</v>
      </c>
      <c r="K67" s="14">
        <v>3.4245000000000001</v>
      </c>
      <c r="L67" s="14">
        <v>2.1600000000000001E-2</v>
      </c>
      <c r="M67" s="14">
        <v>0</v>
      </c>
      <c r="N67" s="14">
        <v>0</v>
      </c>
      <c r="O67" s="14">
        <v>8</v>
      </c>
      <c r="P67" s="14">
        <f t="shared" si="0"/>
        <v>17.755099999999999</v>
      </c>
      <c r="Q67" s="14">
        <v>5.7333999999999996</v>
      </c>
      <c r="R67" s="14">
        <v>0.2666</v>
      </c>
      <c r="S67" s="16">
        <v>105.18483000000001</v>
      </c>
      <c r="T67" s="9"/>
      <c r="U67" s="9"/>
    </row>
    <row r="68" spans="1:21" x14ac:dyDescent="0.3">
      <c r="A68" s="9" t="s">
        <v>71</v>
      </c>
      <c r="B68" s="9" t="s">
        <v>106</v>
      </c>
      <c r="C68" s="14">
        <v>3.4377</v>
      </c>
      <c r="D68" s="14">
        <v>0</v>
      </c>
      <c r="E68" s="14">
        <v>1.5936999999999999</v>
      </c>
      <c r="F68" s="14">
        <v>0</v>
      </c>
      <c r="G68" s="14">
        <v>0</v>
      </c>
      <c r="H68" s="14">
        <v>1.2181999999999999</v>
      </c>
      <c r="I68" s="14">
        <v>6.7000000000000002E-3</v>
      </c>
      <c r="J68" s="14">
        <v>0</v>
      </c>
      <c r="K68" s="14">
        <v>3.4923999999999999</v>
      </c>
      <c r="L68" s="14">
        <v>1.6899999999999998E-2</v>
      </c>
      <c r="M68" s="14">
        <v>0</v>
      </c>
      <c r="N68" s="14">
        <v>0</v>
      </c>
      <c r="O68" s="14">
        <v>8</v>
      </c>
      <c r="P68" s="14">
        <f t="shared" ref="P68:P81" si="1">SUM(C68:O68)</f>
        <v>17.765599999999999</v>
      </c>
      <c r="Q68" s="14">
        <v>5.7485999999999997</v>
      </c>
      <c r="R68" s="14">
        <v>0.25140000000000001</v>
      </c>
      <c r="S68" s="16">
        <v>109.12072000000001</v>
      </c>
      <c r="T68" s="9"/>
      <c r="U68" s="9"/>
    </row>
    <row r="69" spans="1:21" x14ac:dyDescent="0.3">
      <c r="A69" s="9" t="s">
        <v>72</v>
      </c>
      <c r="B69" s="9" t="s">
        <v>107</v>
      </c>
      <c r="C69" s="14">
        <v>3.5491000000000001</v>
      </c>
      <c r="D69" s="14">
        <v>0</v>
      </c>
      <c r="E69" s="14">
        <v>1.345</v>
      </c>
      <c r="F69" s="14">
        <v>0</v>
      </c>
      <c r="G69" s="14">
        <v>0</v>
      </c>
      <c r="H69" s="14">
        <v>1.0609999999999999</v>
      </c>
      <c r="I69" s="14">
        <v>6.7999999999999996E-3</v>
      </c>
      <c r="J69" s="14">
        <v>0</v>
      </c>
      <c r="K69" s="14">
        <v>3.8068</v>
      </c>
      <c r="L69" s="14">
        <v>9.7000000000000003E-3</v>
      </c>
      <c r="M69" s="14">
        <v>0</v>
      </c>
      <c r="N69" s="14">
        <v>0</v>
      </c>
      <c r="O69" s="14">
        <v>8</v>
      </c>
      <c r="P69" s="14">
        <f t="shared" si="1"/>
        <v>17.778399999999998</v>
      </c>
      <c r="Q69" s="14">
        <v>5.7686999999999999</v>
      </c>
      <c r="R69" s="14">
        <v>0.23130000000000001</v>
      </c>
      <c r="S69" s="16">
        <v>100.03986</v>
      </c>
      <c r="T69" s="9"/>
      <c r="U69" s="9"/>
    </row>
    <row r="70" spans="1:21" x14ac:dyDescent="0.3">
      <c r="A70" s="9" t="s">
        <v>56</v>
      </c>
      <c r="B70" s="9" t="s">
        <v>107</v>
      </c>
      <c r="C70" s="14">
        <v>3.4651999999999998</v>
      </c>
      <c r="D70" s="14">
        <v>0</v>
      </c>
      <c r="E70" s="14">
        <v>1.3649</v>
      </c>
      <c r="F70" s="14">
        <v>0</v>
      </c>
      <c r="G70" s="14">
        <v>0</v>
      </c>
      <c r="H70" s="14">
        <v>1.0979000000000001</v>
      </c>
      <c r="I70" s="14">
        <v>1.2699999999999999E-2</v>
      </c>
      <c r="J70" s="14">
        <v>0</v>
      </c>
      <c r="K70" s="14">
        <v>3.9053</v>
      </c>
      <c r="L70" s="14">
        <v>6.4000000000000003E-3</v>
      </c>
      <c r="M70" s="14">
        <v>0</v>
      </c>
      <c r="N70" s="14">
        <v>0</v>
      </c>
      <c r="O70" s="14">
        <v>8</v>
      </c>
      <c r="P70" s="14">
        <f t="shared" si="1"/>
        <v>17.852399999999999</v>
      </c>
      <c r="Q70" s="14">
        <v>5.8459000000000003</v>
      </c>
      <c r="R70" s="14">
        <v>0.15409999999999999</v>
      </c>
      <c r="S70" s="16">
        <v>136.02110999999999</v>
      </c>
      <c r="T70" s="9"/>
      <c r="U70" s="9"/>
    </row>
    <row r="71" spans="1:21" x14ac:dyDescent="0.3">
      <c r="A71" s="9" t="s">
        <v>57</v>
      </c>
      <c r="B71" s="9" t="s">
        <v>107</v>
      </c>
      <c r="C71" s="14">
        <v>3.4937</v>
      </c>
      <c r="D71" s="14">
        <v>0</v>
      </c>
      <c r="E71" s="14">
        <v>1.3622000000000001</v>
      </c>
      <c r="F71" s="14">
        <v>0</v>
      </c>
      <c r="G71" s="14">
        <v>0</v>
      </c>
      <c r="H71" s="14">
        <v>1.0813999999999999</v>
      </c>
      <c r="I71" s="14">
        <v>0</v>
      </c>
      <c r="J71" s="14">
        <v>0</v>
      </c>
      <c r="K71" s="14">
        <v>3.8824999999999998</v>
      </c>
      <c r="L71" s="14">
        <v>5.4000000000000003E-3</v>
      </c>
      <c r="M71" s="14">
        <v>0</v>
      </c>
      <c r="N71" s="14">
        <v>0</v>
      </c>
      <c r="O71" s="14">
        <v>8</v>
      </c>
      <c r="P71" s="14">
        <f t="shared" si="1"/>
        <v>17.825200000000002</v>
      </c>
      <c r="Q71" s="14">
        <v>5.8197999999999999</v>
      </c>
      <c r="R71" s="14">
        <v>0.1802</v>
      </c>
      <c r="S71" s="16">
        <v>121.20715</v>
      </c>
      <c r="T71" s="9"/>
      <c r="U71" s="9"/>
    </row>
    <row r="72" spans="1:21" x14ac:dyDescent="0.3">
      <c r="A72" s="9" t="s">
        <v>58</v>
      </c>
      <c r="B72" s="9" t="s">
        <v>107</v>
      </c>
      <c r="C72" s="14">
        <v>3.4834000000000001</v>
      </c>
      <c r="D72" s="14">
        <v>0</v>
      </c>
      <c r="E72" s="14">
        <v>1.3693</v>
      </c>
      <c r="F72" s="14">
        <v>0</v>
      </c>
      <c r="G72" s="14">
        <v>0</v>
      </c>
      <c r="H72" s="14">
        <v>1.0501</v>
      </c>
      <c r="I72" s="14">
        <v>1.0999999999999999E-2</v>
      </c>
      <c r="J72" s="14">
        <v>0</v>
      </c>
      <c r="K72" s="14">
        <v>3.9117999999999999</v>
      </c>
      <c r="L72" s="14">
        <v>6.4000000000000003E-3</v>
      </c>
      <c r="M72" s="14">
        <v>0</v>
      </c>
      <c r="N72" s="14">
        <v>0</v>
      </c>
      <c r="O72" s="14">
        <v>8</v>
      </c>
      <c r="P72" s="14">
        <f t="shared" si="1"/>
        <v>17.832000000000001</v>
      </c>
      <c r="Q72" s="14">
        <v>5.8254999999999999</v>
      </c>
      <c r="R72" s="14">
        <v>0.17449999999999999</v>
      </c>
      <c r="S72" s="16">
        <v>124.98662</v>
      </c>
      <c r="T72" s="9"/>
      <c r="U72" s="9"/>
    </row>
    <row r="73" spans="1:21" x14ac:dyDescent="0.3">
      <c r="A73" s="9" t="s">
        <v>73</v>
      </c>
      <c r="B73" s="9" t="s">
        <v>107</v>
      </c>
      <c r="C73" s="14">
        <v>3.4885999999999999</v>
      </c>
      <c r="D73" s="14">
        <v>0</v>
      </c>
      <c r="E73" s="14">
        <v>1.3613999999999999</v>
      </c>
      <c r="F73" s="14">
        <v>0</v>
      </c>
      <c r="G73" s="14">
        <v>0</v>
      </c>
      <c r="H73" s="14">
        <v>1.0486</v>
      </c>
      <c r="I73" s="14">
        <v>6.7999999999999996E-3</v>
      </c>
      <c r="J73" s="14">
        <v>0</v>
      </c>
      <c r="K73" s="14">
        <v>3.9144000000000001</v>
      </c>
      <c r="L73" s="14">
        <v>1.0800000000000001E-2</v>
      </c>
      <c r="M73" s="14">
        <v>0</v>
      </c>
      <c r="N73" s="14">
        <v>0</v>
      </c>
      <c r="O73" s="14">
        <v>8</v>
      </c>
      <c r="P73" s="14">
        <f t="shared" si="1"/>
        <v>17.8306</v>
      </c>
      <c r="Q73" s="14">
        <v>5.8198999999999996</v>
      </c>
      <c r="R73" s="14">
        <v>0.18010000000000001</v>
      </c>
      <c r="S73" s="16">
        <v>123.86269</v>
      </c>
      <c r="T73" s="9"/>
      <c r="U73" s="9"/>
    </row>
    <row r="74" spans="1:21" x14ac:dyDescent="0.3">
      <c r="A74" s="9" t="s">
        <v>74</v>
      </c>
      <c r="B74" s="9" t="s">
        <v>107</v>
      </c>
      <c r="C74" s="14">
        <v>3.4893999999999998</v>
      </c>
      <c r="D74" s="14">
        <v>0</v>
      </c>
      <c r="E74" s="14">
        <v>1.3227</v>
      </c>
      <c r="F74" s="14">
        <v>0</v>
      </c>
      <c r="G74" s="14">
        <v>0</v>
      </c>
      <c r="H74" s="14">
        <v>1.0731999999999999</v>
      </c>
      <c r="I74" s="14">
        <v>1.03E-2</v>
      </c>
      <c r="J74" s="14">
        <v>0</v>
      </c>
      <c r="K74" s="14">
        <v>3.9470999999999998</v>
      </c>
      <c r="L74" s="14">
        <v>6.4999999999999997E-3</v>
      </c>
      <c r="M74" s="14">
        <v>0</v>
      </c>
      <c r="N74" s="14">
        <v>0</v>
      </c>
      <c r="O74" s="14">
        <v>8</v>
      </c>
      <c r="P74" s="14">
        <f t="shared" si="1"/>
        <v>17.849200000000003</v>
      </c>
      <c r="Q74" s="14">
        <v>5.8426999999999998</v>
      </c>
      <c r="R74" s="14">
        <v>0.1573</v>
      </c>
      <c r="S74" s="16">
        <v>131.53617</v>
      </c>
      <c r="T74" s="9"/>
      <c r="U74" s="9"/>
    </row>
    <row r="75" spans="1:21" x14ac:dyDescent="0.3">
      <c r="A75" s="9" t="s">
        <v>47</v>
      </c>
      <c r="B75" s="9" t="s">
        <v>107</v>
      </c>
      <c r="C75" s="14">
        <v>3.4719000000000002</v>
      </c>
      <c r="D75" s="14">
        <v>0</v>
      </c>
      <c r="E75" s="14">
        <v>1.3337000000000001</v>
      </c>
      <c r="F75" s="14">
        <v>0</v>
      </c>
      <c r="G75" s="14">
        <v>0</v>
      </c>
      <c r="H75" s="14">
        <v>1.0768</v>
      </c>
      <c r="I75" s="14">
        <v>5.1000000000000004E-3</v>
      </c>
      <c r="J75" s="14">
        <v>1.1299999999999999E-2</v>
      </c>
      <c r="K75" s="14">
        <v>3.9538000000000002</v>
      </c>
      <c r="L75" s="14">
        <v>8.6E-3</v>
      </c>
      <c r="M75" s="14">
        <v>0</v>
      </c>
      <c r="N75" s="14">
        <v>0</v>
      </c>
      <c r="O75" s="14">
        <v>8</v>
      </c>
      <c r="P75" s="14">
        <f t="shared" si="1"/>
        <v>17.8612</v>
      </c>
      <c r="Q75" s="14">
        <v>5.8525999999999998</v>
      </c>
      <c r="R75" s="14">
        <v>0.1474</v>
      </c>
      <c r="S75" s="16">
        <v>139.51742999999999</v>
      </c>
      <c r="T75" s="9"/>
      <c r="U75" s="9"/>
    </row>
    <row r="76" spans="1:21" x14ac:dyDescent="0.3">
      <c r="A76" s="9" t="s">
        <v>48</v>
      </c>
      <c r="B76" s="9" t="s">
        <v>107</v>
      </c>
      <c r="C76" s="14">
        <v>3.3839000000000001</v>
      </c>
      <c r="D76" s="14">
        <v>0</v>
      </c>
      <c r="E76" s="14">
        <v>1.4576</v>
      </c>
      <c r="F76" s="14">
        <v>0</v>
      </c>
      <c r="G76" s="14">
        <v>0</v>
      </c>
      <c r="H76" s="14">
        <v>1.1345000000000001</v>
      </c>
      <c r="I76" s="14">
        <v>2.3E-2</v>
      </c>
      <c r="J76" s="14">
        <v>1.2999999999999999E-2</v>
      </c>
      <c r="K76" s="14">
        <v>3.86</v>
      </c>
      <c r="L76" s="14">
        <v>1.29E-2</v>
      </c>
      <c r="M76" s="14">
        <v>0</v>
      </c>
      <c r="N76" s="14">
        <v>5.1000000000000004E-3</v>
      </c>
      <c r="O76" s="14">
        <v>8</v>
      </c>
      <c r="P76" s="14">
        <f t="shared" si="1"/>
        <v>17.89</v>
      </c>
      <c r="Q76" s="14">
        <v>5.8718000000000004</v>
      </c>
      <c r="R76" s="14">
        <v>0.12820000000000001</v>
      </c>
      <c r="S76" s="16">
        <v>166.72694000000001</v>
      </c>
      <c r="T76" s="9"/>
      <c r="U76" s="9"/>
    </row>
    <row r="77" spans="1:21" x14ac:dyDescent="0.3">
      <c r="A77" s="9" t="s">
        <v>49</v>
      </c>
      <c r="B77" s="9" t="s">
        <v>107</v>
      </c>
      <c r="C77" s="14">
        <v>3.4662999999999999</v>
      </c>
      <c r="D77" s="14">
        <v>0</v>
      </c>
      <c r="E77" s="14">
        <v>1.3695999999999999</v>
      </c>
      <c r="F77" s="14">
        <v>0</v>
      </c>
      <c r="G77" s="14">
        <v>0</v>
      </c>
      <c r="H77" s="14">
        <v>1.0936999999999999</v>
      </c>
      <c r="I77" s="14">
        <v>1.18E-2</v>
      </c>
      <c r="J77" s="14">
        <v>1.2800000000000001E-2</v>
      </c>
      <c r="K77" s="14">
        <v>3.8860000000000001</v>
      </c>
      <c r="L77" s="14">
        <v>8.6E-3</v>
      </c>
      <c r="M77" s="14">
        <v>0</v>
      </c>
      <c r="N77" s="14">
        <v>0</v>
      </c>
      <c r="O77" s="14">
        <v>8</v>
      </c>
      <c r="P77" s="14">
        <f t="shared" si="1"/>
        <v>17.848799999999997</v>
      </c>
      <c r="Q77" s="14">
        <v>5.8403</v>
      </c>
      <c r="R77" s="14">
        <v>0.15970000000000001</v>
      </c>
      <c r="S77" s="16">
        <v>134.21796000000001</v>
      </c>
      <c r="T77" s="9"/>
      <c r="U77" s="9"/>
    </row>
    <row r="78" spans="1:21" x14ac:dyDescent="0.3">
      <c r="A78" s="9" t="s">
        <v>50</v>
      </c>
      <c r="B78" s="9" t="s">
        <v>107</v>
      </c>
      <c r="C78" s="14">
        <v>3.4279999999999999</v>
      </c>
      <c r="D78" s="14">
        <v>0</v>
      </c>
      <c r="E78" s="14">
        <v>1.3643000000000001</v>
      </c>
      <c r="F78" s="14">
        <v>0</v>
      </c>
      <c r="G78" s="14">
        <v>0</v>
      </c>
      <c r="H78" s="14">
        <v>1.1164000000000001</v>
      </c>
      <c r="I78" s="14">
        <v>8.3999999999999995E-3</v>
      </c>
      <c r="J78" s="14">
        <v>0</v>
      </c>
      <c r="K78" s="14">
        <v>3.9653</v>
      </c>
      <c r="L78" s="14">
        <v>7.4999999999999997E-3</v>
      </c>
      <c r="M78" s="14">
        <v>0</v>
      </c>
      <c r="N78" s="14">
        <v>0</v>
      </c>
      <c r="O78" s="14">
        <v>8</v>
      </c>
      <c r="P78" s="14">
        <f t="shared" si="1"/>
        <v>17.889900000000001</v>
      </c>
      <c r="Q78" s="14">
        <v>5.8823999999999996</v>
      </c>
      <c r="R78" s="14">
        <v>0.1176</v>
      </c>
      <c r="S78" s="16">
        <v>162.72999999999999</v>
      </c>
      <c r="T78" s="9"/>
      <c r="U78" s="9"/>
    </row>
    <row r="79" spans="1:21" x14ac:dyDescent="0.3">
      <c r="A79" s="9" t="s">
        <v>51</v>
      </c>
      <c r="B79" s="9" t="s">
        <v>107</v>
      </c>
      <c r="C79" s="14">
        <v>3.4554</v>
      </c>
      <c r="D79" s="14">
        <v>0</v>
      </c>
      <c r="E79" s="14">
        <v>1.4245000000000001</v>
      </c>
      <c r="F79" s="14">
        <v>0</v>
      </c>
      <c r="G79" s="14">
        <v>0</v>
      </c>
      <c r="H79" s="14">
        <v>1.0859000000000001</v>
      </c>
      <c r="I79" s="14">
        <v>7.6E-3</v>
      </c>
      <c r="J79" s="14">
        <v>1.04E-2</v>
      </c>
      <c r="K79" s="14">
        <v>3.8344</v>
      </c>
      <c r="L79" s="14">
        <v>1.3899999999999999E-2</v>
      </c>
      <c r="M79" s="14">
        <v>0</v>
      </c>
      <c r="N79" s="14">
        <v>0</v>
      </c>
      <c r="O79" s="14">
        <v>8</v>
      </c>
      <c r="P79" s="14">
        <f t="shared" si="1"/>
        <v>17.832099999999997</v>
      </c>
      <c r="Q79" s="14">
        <v>5.8183999999999996</v>
      </c>
      <c r="R79" s="14">
        <v>0.18160000000000001</v>
      </c>
      <c r="S79" s="16">
        <v>128.47819999999999</v>
      </c>
      <c r="T79" s="9"/>
      <c r="U79" s="9"/>
    </row>
    <row r="80" spans="1:21" x14ac:dyDescent="0.3">
      <c r="A80" s="9" t="s">
        <v>53</v>
      </c>
      <c r="B80" s="9" t="s">
        <v>107</v>
      </c>
      <c r="C80" s="14">
        <v>3.4908999999999999</v>
      </c>
      <c r="D80" s="14">
        <v>0</v>
      </c>
      <c r="E80" s="14">
        <v>1.3174999999999999</v>
      </c>
      <c r="F80" s="14">
        <v>0</v>
      </c>
      <c r="G80" s="14">
        <v>0</v>
      </c>
      <c r="H80" s="14">
        <v>1.048</v>
      </c>
      <c r="I80" s="14">
        <v>1.0999999999999999E-2</v>
      </c>
      <c r="J80" s="14">
        <v>0</v>
      </c>
      <c r="K80" s="14">
        <v>3.9754999999999998</v>
      </c>
      <c r="L80" s="14">
        <v>7.4999999999999997E-3</v>
      </c>
      <c r="M80" s="14">
        <v>0</v>
      </c>
      <c r="N80" s="14">
        <v>0</v>
      </c>
      <c r="O80" s="14">
        <v>8</v>
      </c>
      <c r="P80" s="14">
        <f t="shared" si="1"/>
        <v>17.8504</v>
      </c>
      <c r="Q80" s="14">
        <v>5.8429000000000002</v>
      </c>
      <c r="R80" s="14">
        <v>0.15709999999999999</v>
      </c>
      <c r="S80" s="16">
        <v>131.83937</v>
      </c>
      <c r="T80" s="9"/>
      <c r="U80" s="9"/>
    </row>
    <row r="81" spans="1:21" x14ac:dyDescent="0.3">
      <c r="A81" s="9" t="s">
        <v>75</v>
      </c>
      <c r="B81" s="9" t="s">
        <v>107</v>
      </c>
      <c r="C81" s="14">
        <v>3.4712999999999998</v>
      </c>
      <c r="D81" s="14">
        <v>0</v>
      </c>
      <c r="E81" s="14">
        <v>1.4116</v>
      </c>
      <c r="F81" s="14">
        <v>0</v>
      </c>
      <c r="G81" s="14">
        <v>0</v>
      </c>
      <c r="H81" s="14">
        <v>1.0712999999999999</v>
      </c>
      <c r="I81" s="14">
        <v>6.7000000000000002E-3</v>
      </c>
      <c r="J81" s="14">
        <v>0</v>
      </c>
      <c r="K81" s="14">
        <v>3.8460000000000001</v>
      </c>
      <c r="L81" s="14">
        <v>1.5900000000000001E-2</v>
      </c>
      <c r="M81" s="14">
        <v>0</v>
      </c>
      <c r="N81" s="14">
        <v>0</v>
      </c>
      <c r="O81" s="14">
        <v>8</v>
      </c>
      <c r="P81" s="14">
        <f t="shared" si="1"/>
        <v>17.822800000000001</v>
      </c>
      <c r="Q81" s="14">
        <v>5.8070000000000004</v>
      </c>
      <c r="R81" s="14">
        <v>0.193</v>
      </c>
      <c r="S81" s="16">
        <v>122.98076</v>
      </c>
      <c r="T81" s="9"/>
      <c r="U81" s="9"/>
    </row>
    <row r="82" spans="1:21" x14ac:dyDescent="0.3">
      <c r="T82" s="9"/>
      <c r="U82" s="9"/>
    </row>
    <row r="83" spans="1:21" x14ac:dyDescent="0.3">
      <c r="T83" s="9"/>
      <c r="U83" s="9"/>
    </row>
    <row r="84" spans="1:21" x14ac:dyDescent="0.3">
      <c r="T84" s="9"/>
      <c r="U84" s="9"/>
    </row>
    <row r="85" spans="1:21" x14ac:dyDescent="0.3">
      <c r="T85" s="9"/>
      <c r="U85" s="9"/>
    </row>
    <row r="86" spans="1:21" x14ac:dyDescent="0.3">
      <c r="T86" s="9"/>
      <c r="U86" s="9"/>
    </row>
    <row r="87" spans="1:21" x14ac:dyDescent="0.3">
      <c r="T87" s="9"/>
      <c r="U87" s="9"/>
    </row>
    <row r="88" spans="1:21" x14ac:dyDescent="0.3">
      <c r="T88" s="9"/>
      <c r="U88" s="9"/>
    </row>
    <row r="89" spans="1:21" x14ac:dyDescent="0.3">
      <c r="T89" s="9"/>
      <c r="U89" s="9"/>
    </row>
    <row r="90" spans="1:21" x14ac:dyDescent="0.3">
      <c r="T90" s="9"/>
      <c r="U90" s="9"/>
    </row>
    <row r="91" spans="1:21" x14ac:dyDescent="0.3">
      <c r="T91" s="9"/>
      <c r="U91" s="9"/>
    </row>
  </sheetData>
  <mergeCells count="2">
    <mergeCell ref="C1:P1"/>
    <mergeCell ref="Q1:R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Major elements in Chl</vt:lpstr>
      <vt:lpstr>Calculated Chl-T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Gomila</dc:creator>
  <cp:lastModifiedBy>Rodrigo Gomila</cp:lastModifiedBy>
  <dcterms:created xsi:type="dcterms:W3CDTF">2015-06-05T18:17:20Z</dcterms:created>
  <dcterms:modified xsi:type="dcterms:W3CDTF">2025-05-15T12:40:36Z</dcterms:modified>
</cp:coreProperties>
</file>