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"/>
    </mc:Choice>
  </mc:AlternateContent>
  <xr:revisionPtr revIDLastSave="0" documentId="8_{94FB9008-4B72-1C4F-A46A-2D26ECCD3270}" xr6:coauthVersionLast="47" xr6:coauthVersionMax="47" xr10:uidLastSave="{00000000-0000-0000-0000-000000000000}"/>
  <bookViews>
    <workbookView xWindow="780" yWindow="1000" windowWidth="27640" windowHeight="16440" xr2:uid="{CBACE942-B395-4E43-89CF-86DE13B75B8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B47" i="1"/>
  <c r="C46" i="1"/>
  <c r="B46" i="1"/>
  <c r="C40" i="1"/>
  <c r="B40" i="1"/>
  <c r="C39" i="1"/>
  <c r="B39" i="1"/>
  <c r="C32" i="1"/>
  <c r="B32" i="1"/>
  <c r="C31" i="1"/>
  <c r="B31" i="1"/>
  <c r="C24" i="1"/>
  <c r="B24" i="1"/>
  <c r="C23" i="1"/>
  <c r="B23" i="1"/>
  <c r="C17" i="1"/>
  <c r="B17" i="1"/>
  <c r="C16" i="1"/>
  <c r="B16" i="1"/>
  <c r="C10" i="1"/>
  <c r="B10" i="1"/>
  <c r="C9" i="1"/>
  <c r="B9" i="1"/>
</calcChain>
</file>

<file path=xl/sharedStrings.xml><?xml version="1.0" encoding="utf-8"?>
<sst xmlns="http://schemas.openxmlformats.org/spreadsheetml/2006/main" count="35" uniqueCount="35">
  <si>
    <t xml:space="preserve">HSI </t>
  </si>
  <si>
    <t>SSI</t>
  </si>
  <si>
    <t>CONTR 5 gg  1</t>
  </si>
  <si>
    <t>CONTR 5 gg  2</t>
  </si>
  <si>
    <t>CONTR 5 gg  3</t>
  </si>
  <si>
    <t>CONTR 5 gg  4</t>
  </si>
  <si>
    <t>CONTR 5 gg  5</t>
  </si>
  <si>
    <t>media</t>
  </si>
  <si>
    <t>st dev</t>
  </si>
  <si>
    <t xml:space="preserve"> T +1                 1</t>
  </si>
  <si>
    <t xml:space="preserve"> T +1                 2</t>
  </si>
  <si>
    <t xml:space="preserve"> T +1                 3</t>
  </si>
  <si>
    <t xml:space="preserve"> T +1                 4</t>
  </si>
  <si>
    <t xml:space="preserve"> T +1                 5</t>
  </si>
  <si>
    <t>ORGANISMO</t>
  </si>
  <si>
    <t>CONTR 10 gg 1</t>
  </si>
  <si>
    <t>CONTR 10 gg 2</t>
  </si>
  <si>
    <t>CONTR 10 gg 3</t>
  </si>
  <si>
    <t>CONTR 10 gg 4</t>
  </si>
  <si>
    <t>T +2                   1</t>
  </si>
  <si>
    <t>T +2                   2</t>
  </si>
  <si>
    <t>T +2                   3</t>
  </si>
  <si>
    <t>T +2                   4</t>
  </si>
  <si>
    <t>T +2                   5</t>
  </si>
  <si>
    <t>CONTR 15gg   1</t>
  </si>
  <si>
    <t>CONTR 15gg   2</t>
  </si>
  <si>
    <t>CONTR 15gg   3</t>
  </si>
  <si>
    <t>CONTR 15gg   4</t>
  </si>
  <si>
    <t>CONTR 15gg   5</t>
  </si>
  <si>
    <t>CONTR 15gg   6</t>
  </si>
  <si>
    <t>T+3                    1</t>
  </si>
  <si>
    <t>T+3                    2</t>
  </si>
  <si>
    <t>T+3                    3</t>
  </si>
  <si>
    <t>T+3                    4</t>
  </si>
  <si>
    <t>T+3                 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</si>
</sst>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A657-CF96-DC44-91C1-604620A92AF7}">
  <dimension ref="A2:E52"/>
  <sheetViews>
    <sheetView tabSelected="1" workbookViewId="0">
      <selection sqref="A1:XFD1048576"/>
    </sheetView>
  </sheetViews>
  <sheetFormatPr baseColWidth="10" defaultRowHeight="16" x14ac:dyDescent="0.2"/>
  <cols>
    <col min="5" max="5" width="26.1640625" bestFit="1" customWidth="1"/>
  </cols>
  <sheetData>
    <row r="2" spans="1:5" x14ac:dyDescent="0.2">
      <c r="B2" s="1"/>
      <c r="C2" s="1"/>
    </row>
    <row r="3" spans="1:5" x14ac:dyDescent="0.2">
      <c r="B3" t="s">
        <v>0</v>
      </c>
      <c r="C3" t="s">
        <v>1</v>
      </c>
    </row>
    <row r="4" spans="1:5" x14ac:dyDescent="0.2">
      <c r="B4" s="1">
        <v>1.5483870967741935</v>
      </c>
      <c r="C4" s="1">
        <v>0.37902716361339228</v>
      </c>
      <c r="E4" t="s">
        <v>2</v>
      </c>
    </row>
    <row r="5" spans="1:5" x14ac:dyDescent="0.2">
      <c r="B5" s="1">
        <v>2.9942756494936154</v>
      </c>
      <c r="C5" s="1">
        <v>0.23576961940047156</v>
      </c>
      <c r="E5" t="s">
        <v>3</v>
      </c>
    </row>
    <row r="6" spans="1:5" x14ac:dyDescent="0.2">
      <c r="B6" s="1"/>
      <c r="C6" s="1">
        <v>0.45548654244306425</v>
      </c>
      <c r="E6" t="s">
        <v>4</v>
      </c>
    </row>
    <row r="7" spans="1:5" x14ac:dyDescent="0.2">
      <c r="B7" s="1">
        <v>2.2164276401564535</v>
      </c>
      <c r="C7" s="1">
        <v>0.38103302286198137</v>
      </c>
      <c r="E7" t="s">
        <v>5</v>
      </c>
    </row>
    <row r="8" spans="1:5" x14ac:dyDescent="0.2">
      <c r="B8" s="1">
        <v>1.687956204379562</v>
      </c>
      <c r="C8" s="1">
        <v>0.40304523063143749</v>
      </c>
      <c r="E8" t="s">
        <v>6</v>
      </c>
    </row>
    <row r="9" spans="1:5" x14ac:dyDescent="0.2">
      <c r="A9" t="s">
        <v>7</v>
      </c>
      <c r="B9" s="2">
        <f>AVERAGE(B4:B8)</f>
        <v>2.111761647700956</v>
      </c>
      <c r="C9" s="2">
        <f>AVERAGE(C4:C8)</f>
        <v>0.37087231579006941</v>
      </c>
    </row>
    <row r="10" spans="1:5" x14ac:dyDescent="0.2">
      <c r="A10" t="s">
        <v>8</v>
      </c>
      <c r="B10" s="2">
        <f>STDEV(B4:B8)</f>
        <v>0.65492693530336343</v>
      </c>
      <c r="C10" s="2">
        <f>STDEV(C4:C8)</f>
        <v>8.1573806893568496E-2</v>
      </c>
    </row>
    <row r="11" spans="1:5" x14ac:dyDescent="0.2">
      <c r="B11" s="1">
        <v>4.3593130779392339</v>
      </c>
      <c r="C11" s="1">
        <v>0.29476787030213708</v>
      </c>
      <c r="E11" t="s">
        <v>9</v>
      </c>
    </row>
    <row r="12" spans="1:5" x14ac:dyDescent="0.2">
      <c r="B12" s="1"/>
      <c r="C12" s="1"/>
      <c r="E12" t="s">
        <v>10</v>
      </c>
    </row>
    <row r="13" spans="1:5" x14ac:dyDescent="0.2">
      <c r="B13" s="1">
        <v>3.4665382763601342</v>
      </c>
      <c r="C13" s="1">
        <v>0.23183925811437403</v>
      </c>
      <c r="E13" t="s">
        <v>11</v>
      </c>
    </row>
    <row r="14" spans="1:5" x14ac:dyDescent="0.2">
      <c r="B14" s="1">
        <v>3.084040092521203</v>
      </c>
      <c r="C14" s="1">
        <v>0.30050083472454092</v>
      </c>
      <c r="E14" t="s">
        <v>12</v>
      </c>
    </row>
    <row r="15" spans="1:5" x14ac:dyDescent="0.2">
      <c r="B15" s="1">
        <v>3.5982601818900743</v>
      </c>
      <c r="C15" s="1">
        <v>0.30111412225233364</v>
      </c>
      <c r="E15" t="s">
        <v>13</v>
      </c>
    </row>
    <row r="16" spans="1:5" x14ac:dyDescent="0.2">
      <c r="B16" s="2">
        <f>AVERAGE(B11:B15)</f>
        <v>3.6270379071776615</v>
      </c>
      <c r="C16" s="2">
        <f>AVERAGE(C11:C15)</f>
        <v>0.28205552134834644</v>
      </c>
    </row>
    <row r="17" spans="2:5" x14ac:dyDescent="0.2">
      <c r="B17" s="2">
        <f>STDEV(B11:B15)</f>
        <v>0.53468428111078448</v>
      </c>
      <c r="C17" s="2">
        <f>STDEV(C11:C15)</f>
        <v>3.3599289491842918E-2</v>
      </c>
    </row>
    <row r="18" spans="2:5" x14ac:dyDescent="0.2">
      <c r="E18" t="s">
        <v>14</v>
      </c>
    </row>
    <row r="19" spans="2:5" x14ac:dyDescent="0.2">
      <c r="B19" s="1">
        <v>3.1404375441072689</v>
      </c>
      <c r="C19" s="1">
        <v>0.18791946308724833</v>
      </c>
      <c r="E19" t="s">
        <v>15</v>
      </c>
    </row>
    <row r="20" spans="2:5" x14ac:dyDescent="0.2">
      <c r="B20" s="1">
        <v>3.8260169150221506</v>
      </c>
      <c r="C20" s="1">
        <v>0.19348597226701061</v>
      </c>
      <c r="E20" t="s">
        <v>16</v>
      </c>
    </row>
    <row r="21" spans="2:5" x14ac:dyDescent="0.2">
      <c r="B21" s="1">
        <v>3.1654676258992804</v>
      </c>
      <c r="C21" s="1">
        <v>0.23710729104919978</v>
      </c>
      <c r="E21" t="s">
        <v>17</v>
      </c>
    </row>
    <row r="22" spans="2:5" x14ac:dyDescent="0.2">
      <c r="B22" s="1">
        <v>3.6590269400884599</v>
      </c>
      <c r="C22" s="1">
        <v>0.25086233929131391</v>
      </c>
      <c r="E22" t="s">
        <v>18</v>
      </c>
    </row>
    <row r="23" spans="2:5" x14ac:dyDescent="0.2">
      <c r="B23" s="2">
        <f>AVERAGE(B18:B22)</f>
        <v>3.4477372562792898</v>
      </c>
      <c r="C23" s="2">
        <f>AVERAGE(C18:C22)</f>
        <v>0.21734376642369319</v>
      </c>
    </row>
    <row r="24" spans="2:5" x14ac:dyDescent="0.2">
      <c r="B24" s="2">
        <f>STDEV(B18:B22)</f>
        <v>0.34729818506036386</v>
      </c>
      <c r="C24" s="2">
        <f>STDEV(C18:C22)</f>
        <v>3.1353232696500435E-2</v>
      </c>
    </row>
    <row r="26" spans="2:5" x14ac:dyDescent="0.2">
      <c r="B26" s="1">
        <v>2.8448738593666127</v>
      </c>
      <c r="C26" s="1"/>
      <c r="E26" t="s">
        <v>19</v>
      </c>
    </row>
    <row r="27" spans="2:5" x14ac:dyDescent="0.2">
      <c r="B27" s="1">
        <v>1.7391304347826086</v>
      </c>
      <c r="C27" s="1">
        <v>0.21715526601520088</v>
      </c>
      <c r="E27" t="s">
        <v>20</v>
      </c>
    </row>
    <row r="28" spans="2:5" x14ac:dyDescent="0.2">
      <c r="B28" s="1">
        <v>2.9468044393417525</v>
      </c>
      <c r="C28" s="1">
        <v>0.27397260273972601</v>
      </c>
      <c r="E28" t="s">
        <v>21</v>
      </c>
    </row>
    <row r="29" spans="2:5" x14ac:dyDescent="0.2">
      <c r="B29" s="1">
        <v>3.2774092859929778</v>
      </c>
      <c r="C29" s="1">
        <v>0.2184769038701623</v>
      </c>
      <c r="E29" t="s">
        <v>22</v>
      </c>
    </row>
    <row r="30" spans="2:5" x14ac:dyDescent="0.2">
      <c r="B30" s="1">
        <v>3.2209360845495723</v>
      </c>
      <c r="C30" s="1">
        <v>0.23455824863174354</v>
      </c>
      <c r="E30" t="s">
        <v>23</v>
      </c>
    </row>
    <row r="31" spans="2:5" x14ac:dyDescent="0.2">
      <c r="B31" s="2">
        <f>AVERAGE(B26:B30)</f>
        <v>2.8058308208067051</v>
      </c>
      <c r="C31" s="2">
        <f>AVERAGE(C26:C30)</f>
        <v>0.23604075531420818</v>
      </c>
    </row>
    <row r="32" spans="2:5" x14ac:dyDescent="0.2">
      <c r="B32" s="2">
        <f>STDEV(B26:B30)</f>
        <v>0.62328690471188397</v>
      </c>
      <c r="C32" s="2">
        <f>STDEV(C26:C30)</f>
        <v>2.6496373706526632E-2</v>
      </c>
    </row>
    <row r="33" spans="2:5" x14ac:dyDescent="0.2">
      <c r="B33" s="1">
        <v>3.2534246575342469</v>
      </c>
      <c r="C33" s="1">
        <v>0.29055690072639223</v>
      </c>
      <c r="E33" t="s">
        <v>24</v>
      </c>
    </row>
    <row r="34" spans="2:5" x14ac:dyDescent="0.2">
      <c r="B34" s="1">
        <v>2.8071790151863785</v>
      </c>
      <c r="C34" s="1">
        <v>0.20345879959308241</v>
      </c>
      <c r="E34" t="s">
        <v>25</v>
      </c>
    </row>
    <row r="35" spans="2:5" x14ac:dyDescent="0.2">
      <c r="B35" s="1"/>
      <c r="C35" s="1"/>
      <c r="E35" t="s">
        <v>26</v>
      </c>
    </row>
    <row r="36" spans="2:5" x14ac:dyDescent="0.2">
      <c r="B36" s="1">
        <v>1.7667844522968199</v>
      </c>
      <c r="C36" s="1">
        <v>0.2608695652173913</v>
      </c>
      <c r="E36" t="s">
        <v>27</v>
      </c>
    </row>
    <row r="37" spans="2:5" x14ac:dyDescent="0.2">
      <c r="B37" s="1">
        <v>1.7580144777662874</v>
      </c>
      <c r="C37" s="1">
        <v>0.40712468193384221</v>
      </c>
      <c r="E37" t="s">
        <v>28</v>
      </c>
    </row>
    <row r="38" spans="2:5" x14ac:dyDescent="0.2">
      <c r="B38" s="1">
        <v>2.018229166666667</v>
      </c>
      <c r="C38" s="1">
        <v>0.32071840923669015</v>
      </c>
      <c r="E38" t="s">
        <v>29</v>
      </c>
    </row>
    <row r="39" spans="2:5" x14ac:dyDescent="0.2">
      <c r="B39" s="2">
        <f>AVERAGE(B33:B38)</f>
        <v>2.3207263538900795</v>
      </c>
      <c r="C39" s="2">
        <f>AVERAGE(C33:C38)</f>
        <v>0.29654567134147963</v>
      </c>
    </row>
    <row r="40" spans="2:5" x14ac:dyDescent="0.2">
      <c r="B40" s="2">
        <f>STDEV(B33:B38)</f>
        <v>0.674826487227004</v>
      </c>
      <c r="C40" s="2">
        <f>STDEV(C33:C38)</f>
        <v>7.5474920428073855E-2</v>
      </c>
    </row>
    <row r="41" spans="2:5" x14ac:dyDescent="0.2">
      <c r="B41" s="1">
        <v>2.5065274151436028</v>
      </c>
      <c r="C41" s="1">
        <v>0.18281535648994515</v>
      </c>
      <c r="E41" t="s">
        <v>30</v>
      </c>
    </row>
    <row r="42" spans="2:5" x14ac:dyDescent="0.2">
      <c r="B42" s="1">
        <v>1.6795865633074936</v>
      </c>
      <c r="C42" s="1">
        <v>0.2526847757422615</v>
      </c>
      <c r="E42" t="s">
        <v>31</v>
      </c>
    </row>
    <row r="43" spans="2:5" x14ac:dyDescent="0.2">
      <c r="B43" s="1">
        <v>2.7886224205242609</v>
      </c>
      <c r="C43" s="1">
        <v>0.28653295128939826</v>
      </c>
      <c r="E43" t="s">
        <v>32</v>
      </c>
    </row>
    <row r="44" spans="2:5" x14ac:dyDescent="0.2">
      <c r="B44" s="1">
        <v>1.8502202643171806</v>
      </c>
      <c r="C44" s="1">
        <v>0.34873583260680036</v>
      </c>
      <c r="E44" t="s">
        <v>33</v>
      </c>
    </row>
    <row r="45" spans="2:5" x14ac:dyDescent="0.2">
      <c r="B45" s="1">
        <v>1.4970059880239519</v>
      </c>
      <c r="C45" s="1">
        <v>0.3723008190618019</v>
      </c>
      <c r="E45" t="s">
        <v>34</v>
      </c>
    </row>
    <row r="46" spans="2:5" x14ac:dyDescent="0.2">
      <c r="B46" s="2">
        <f>AVERAGE(B41:B45)</f>
        <v>2.0643925302632979</v>
      </c>
      <c r="C46" s="2">
        <f>AVERAGE(C41:C45)</f>
        <v>0.28861394703804144</v>
      </c>
    </row>
    <row r="47" spans="2:5" x14ac:dyDescent="0.2">
      <c r="B47" s="2">
        <f>STDEV(B41:B45)</f>
        <v>0.55584734199129082</v>
      </c>
      <c r="C47" s="2">
        <f>STDEV(C41:C45)</f>
        <v>7.6004459291437551E-2</v>
      </c>
    </row>
    <row r="48" spans="2:5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2025-11-04T14:46:57Z</dcterms:created>
  <dcterms:modified xsi:type="dcterms:W3CDTF">2025-11-04T14:47:34Z</dcterms:modified>
</cp:coreProperties>
</file>