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\OneDrive\Desktop\Almu-Birolo\Metabolomica+GenExp+Cortico\"/>
    </mc:Choice>
  </mc:AlternateContent>
  <bookViews>
    <workbookView xWindow="0" yWindow="0" windowWidth="18384" windowHeight="7728"/>
  </bookViews>
  <sheets>
    <sheet name="DATA" sheetId="1" r:id="rId1"/>
    <sheet name="proc_GLM" sheetId="2" r:id="rId2"/>
    <sheet name="RESULTS" sheetId="3" r:id="rId3"/>
  </sheets>
  <calcPr calcId="162913"/>
</workbook>
</file>

<file path=xl/calcChain.xml><?xml version="1.0" encoding="utf-8"?>
<calcChain xmlns="http://schemas.openxmlformats.org/spreadsheetml/2006/main">
  <c r="K132" i="2" l="1"/>
  <c r="K131" i="2"/>
  <c r="J132" i="2"/>
  <c r="J131" i="2"/>
  <c r="I132" i="2"/>
  <c r="I131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</calcChain>
</file>

<file path=xl/sharedStrings.xml><?xml version="1.0" encoding="utf-8"?>
<sst xmlns="http://schemas.openxmlformats.org/spreadsheetml/2006/main" count="350" uniqueCount="78">
  <si>
    <t>Pen</t>
  </si>
  <si>
    <t>Room</t>
  </si>
  <si>
    <t>Genotype</t>
  </si>
  <si>
    <t>SUD</t>
  </si>
  <si>
    <t>Fast</t>
  </si>
  <si>
    <t>Medium</t>
  </si>
  <si>
    <t>Slow</t>
  </si>
  <si>
    <t>NORD</t>
  </si>
  <si>
    <t>ng_g</t>
  </si>
  <si>
    <t>arrec</t>
  </si>
  <si>
    <t>arrec_</t>
  </si>
  <si>
    <t>no</t>
  </si>
  <si>
    <t>si</t>
  </si>
  <si>
    <t>Procedimiento GLM</t>
  </si>
  <si>
    <t>Información del nivel de clase</t>
  </si>
  <si>
    <t>Clase</t>
  </si>
  <si>
    <t>Niveles</t>
  </si>
  <si>
    <t>Valores</t>
  </si>
  <si>
    <t>Fast Medium Slow</t>
  </si>
  <si>
    <t>NORD SUD</t>
  </si>
  <si>
    <t>0 1</t>
  </si>
  <si>
    <t>N.º observaciones leídas</t>
  </si>
  <si>
    <t>Número de observaciones usadas</t>
  </si>
  <si>
    <t>Variable dependiente: ng_g ng_g</t>
  </si>
  <si>
    <t>Origen</t>
  </si>
  <si>
    <t>DF</t>
  </si>
  <si>
    <t>Suma de cuadrados</t>
  </si>
  <si>
    <t>Cuadrado de la media</t>
  </si>
  <si>
    <t>Valor F</t>
  </si>
  <si>
    <t>Pr &gt; F</t>
  </si>
  <si>
    <t>Modelo</t>
  </si>
  <si>
    <t>Error</t>
  </si>
  <si>
    <t>Total corregido</t>
  </si>
  <si>
    <t>R-cuadrado</t>
  </si>
  <si>
    <t>Var Coef.</t>
  </si>
  <si>
    <t>Raíz MSE</t>
  </si>
  <si>
    <t> Media de ng_g</t>
  </si>
  <si>
    <t>Tipo I SS</t>
  </si>
  <si>
    <t>Genotype*Room</t>
  </si>
  <si>
    <t>Genotype*arrec_</t>
  </si>
  <si>
    <t>Room*arrec_</t>
  </si>
  <si>
    <t>Genotype*Room*arrec_</t>
  </si>
  <si>
    <t>Tipo III SS</t>
  </si>
  <si>
    <t>Medias de mínimos cuadrados</t>
  </si>
  <si>
    <t>Ajuste para comparaciones múltiples: Bonferroni</t>
  </si>
  <si>
    <t>LSMEAN ng_g</t>
  </si>
  <si>
    <t>Número LSMEAN</t>
  </si>
  <si>
    <t>Medias de cuadrados mínimos para el efecto Genotype</t>
  </si>
  <si>
    <t>Pr &gt; |t| para H0: MediaLS(i)=MediaLSn(j)</t>
  </si>
  <si>
    <t>Variable dependiente: ng_g</t>
  </si>
  <si>
    <t>i/j</t>
  </si>
  <si>
    <t>H0:MediaLS1=MediaLS2</t>
  </si>
  <si>
    <t>Pr &gt; |t|</t>
  </si>
  <si>
    <t>Medias de cuadrados mínimos para el efecto Genotype*Room</t>
  </si>
  <si>
    <t>Medias de cuadrados mínimos para el efecto Genotype*arrec_</t>
  </si>
  <si>
    <t>Medias de cuadrados mínimos para el efecto Room*arrec_</t>
  </si>
  <si>
    <t>Medias de cuadrados mínimos para el efecto Genotype*Room*arrec_</t>
  </si>
  <si>
    <t>Proc glm;</t>
  </si>
  <si>
    <t>class genotype room arrec_;</t>
  </si>
  <si>
    <t>model ng_g = genotype room arrec_ genotype*room genotype*arrec_  room*arrec_ genotype*room*arrec_ ;</t>
  </si>
  <si>
    <t>lsmeans genotype room arrec_ genotype*room genotype*arrec_ room*arrec_ genotype*room*arrec_ /adjust=bon;</t>
  </si>
  <si>
    <t>run;</t>
  </si>
  <si>
    <t>Arrec</t>
  </si>
  <si>
    <t>Nord</t>
  </si>
  <si>
    <t>Sud</t>
  </si>
  <si>
    <t>G</t>
  </si>
  <si>
    <t>R</t>
  </si>
  <si>
    <t>A</t>
  </si>
  <si>
    <t>G*R</t>
  </si>
  <si>
    <t>G*A</t>
  </si>
  <si>
    <t>R*A</t>
  </si>
  <si>
    <t>G*R*A</t>
  </si>
  <si>
    <t>RMSE</t>
  </si>
  <si>
    <t>fast</t>
  </si>
  <si>
    <t>medium</t>
  </si>
  <si>
    <t>slow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</si>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</sst>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112277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 style="medium">
        <color rgb="FFC1C1C1"/>
      </left>
      <right/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C1C1C1"/>
      </bottom>
      <diagonal/>
    </border>
    <border>
      <left style="medium">
        <color rgb="FFC1C1C1"/>
      </left>
      <right style="medium">
        <color rgb="FFB0B7BB"/>
      </right>
      <top/>
      <bottom/>
      <diagonal/>
    </border>
    <border>
      <left/>
      <right style="medium">
        <color rgb="FFC1C1C1"/>
      </right>
      <top/>
      <bottom/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C1C1C1"/>
      </right>
      <top/>
      <bottom/>
      <diagonal/>
    </border>
    <border>
      <left/>
      <right style="medium">
        <color rgb="FFB0B7BB"/>
      </right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medium">
        <color rgb="FFC1C1C1"/>
      </left>
      <right/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/>
      <diagonal/>
    </border>
    <border>
      <left style="medium">
        <color rgb="FFB0B7BB"/>
      </left>
      <right style="medium">
        <color rgb="FFB0B7BB"/>
      </right>
      <top style="medium">
        <color rgb="FFC1C1C1"/>
      </top>
      <bottom/>
      <diagonal/>
    </border>
    <border>
      <left style="medium">
        <color rgb="FFB0B7BB"/>
      </left>
      <right style="medium">
        <color rgb="FFB0B7BB"/>
      </right>
      <top/>
      <bottom style="medium">
        <color rgb="FFB0B7BB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right" wrapText="1"/>
    </xf>
    <xf numFmtId="0" fontId="3" fillId="3" borderId="1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vertical="top" wrapText="1"/>
    </xf>
    <xf numFmtId="164" fontId="0" fillId="0" borderId="0" xfId="0" applyNumberFormat="1"/>
    <xf numFmtId="1" fontId="0" fillId="0" borderId="0" xfId="0" applyNumberFormat="1"/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right" wrapText="1"/>
    </xf>
    <xf numFmtId="0" fontId="2" fillId="2" borderId="2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G*A (P&lt;0.05)</a:t>
            </a:r>
          </a:p>
        </c:rich>
      </c:tx>
      <c:layout>
        <c:manualLayout>
          <c:xMode val="edge"/>
          <c:yMode val="edge"/>
          <c:x val="0.64534711286089241"/>
          <c:y val="2.7777777777777776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proc_GLM!$H$131</c:f>
              <c:strCache>
                <c:ptCount val="1"/>
                <c:pt idx="0">
                  <c:v>no</c:v>
                </c:pt>
              </c:strCache>
            </c:strRef>
          </c:tx>
          <c:invertIfNegative val="0"/>
          <c:cat>
            <c:strRef>
              <c:f>proc_GLM!$I$130:$K$130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proc_GLM!$I$131:$K$131</c:f>
              <c:numCache>
                <c:formatCode>0</c:formatCode>
                <c:ptCount val="3"/>
                <c:pt idx="0">
                  <c:v>574.74235099999999</c:v>
                </c:pt>
                <c:pt idx="1">
                  <c:v>603.92431599999998</c:v>
                </c:pt>
                <c:pt idx="2">
                  <c:v>539.15458899999999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C-42D0-8C60-EBA6D3B7E4F5}"/>
            </c:ext>
          </c:extLst>
        </c:ser>
        <c:ser>
          <c:idx val="1"/>
          <c:order val="1"/>
          <c:tx>
            <c:strRef>
              <c:f>proc_GLM!$H$132</c:f>
              <c:strCache>
                <c:ptCount val="1"/>
                <c:pt idx="0">
                  <c:v>si</c:v>
                </c:pt>
              </c:strCache>
            </c:strRef>
          </c:tx>
          <c:invertIfNegative val="0"/>
          <c:cat>
            <c:strRef>
              <c:f>proc_GLM!$I$130:$K$130</c:f>
              <c:strCache>
                <c:ptCount val="3"/>
                <c:pt idx="0">
                  <c:v>fast</c:v>
                </c:pt>
                <c:pt idx="1">
                  <c:v>medium</c:v>
                </c:pt>
                <c:pt idx="2">
                  <c:v>slow</c:v>
                </c:pt>
              </c:strCache>
            </c:strRef>
          </c:cat>
          <c:val>
            <c:numRef>
              <c:f>proc_GLM!$I$132:$K$132</c:f>
              <c:numCache>
                <c:formatCode>0</c:formatCode>
                <c:ptCount val="3"/>
                <c:pt idx="0">
                  <c:v>528.12238300000001</c:v>
                </c:pt>
                <c:pt idx="1">
                  <c:v>772.432367</c:v>
                </c:pt>
                <c:pt idx="2">
                  <c:v>475.27455700000002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C-42D0-8C60-EBA6D3B7E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22432"/>
        <c:axId val="157923968"/>
      </c:barChart>
      <c:catAx>
        <c:axId val="157922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923968"/>
        <c:crosses val="autoZero"/>
        <c:auto val="1"/>
        <c:lblAlgn val="ctr"/>
        <c:lblOffset val="100"/>
        <c:noMultiLvlLbl val="0"/>
      </c:catAx>
      <c:valAx>
        <c:axId val="157923968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57922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121920</xdr:rowOff>
    </xdr:to>
    <xdr:sp macro="" textlink="">
      <xdr:nvSpPr>
        <xdr:cNvPr id="2049" name="AutoShape 1" descr="Gráfico de ng_g medias de mínimos cuadrados para Genotype."/>
        <xdr:cNvSpPr>
          <a:spLocks noChangeAspect="1" noChangeArrowheads="1"/>
        </xdr:cNvSpPr>
      </xdr:nvSpPr>
      <xdr:spPr bwMode="auto">
        <a:xfrm>
          <a:off x="0" y="2065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121920</xdr:rowOff>
    </xdr:to>
    <xdr:sp macro="" textlink="">
      <xdr:nvSpPr>
        <xdr:cNvPr id="2050" name="AutoShape 2" descr="Gráfico de todas las diferencias medias de mínimos cuadrados  ng_g por pares para Genotype con Bonferroni ajuste en el nivel de significación 0.05."/>
        <xdr:cNvSpPr>
          <a:spLocks noChangeAspect="1" noChangeArrowheads="1"/>
        </xdr:cNvSpPr>
      </xdr:nvSpPr>
      <xdr:spPr bwMode="auto">
        <a:xfrm>
          <a:off x="0" y="2084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121920</xdr:rowOff>
    </xdr:to>
    <xdr:sp macro="" textlink="">
      <xdr:nvSpPr>
        <xdr:cNvPr id="2051" name="AutoShape 3" descr="Gráfico de ng_g medias de mínimos cuadrados para Room."/>
        <xdr:cNvSpPr>
          <a:spLocks noChangeAspect="1" noChangeArrowheads="1"/>
        </xdr:cNvSpPr>
      </xdr:nvSpPr>
      <xdr:spPr bwMode="auto">
        <a:xfrm>
          <a:off x="0" y="23576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121920</xdr:rowOff>
    </xdr:to>
    <xdr:sp macro="" textlink="">
      <xdr:nvSpPr>
        <xdr:cNvPr id="2052" name="AutoShape 4" descr="Gráfico de todas las diferencias medias de mínimos cuadrados  ng_g por pares para Room con Bonferroni ajuste en el nivel de significación 0.05."/>
        <xdr:cNvSpPr>
          <a:spLocks noChangeAspect="1" noChangeArrowheads="1"/>
        </xdr:cNvSpPr>
      </xdr:nvSpPr>
      <xdr:spPr bwMode="auto">
        <a:xfrm>
          <a:off x="0" y="2375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121920</xdr:rowOff>
    </xdr:to>
    <xdr:sp macro="" textlink="">
      <xdr:nvSpPr>
        <xdr:cNvPr id="2053" name="AutoShape 5" descr="Gráfico de ng_g medias de mínimos cuadrados para arrec_."/>
        <xdr:cNvSpPr>
          <a:spLocks noChangeAspect="1" noChangeArrowheads="1"/>
        </xdr:cNvSpPr>
      </xdr:nvSpPr>
      <xdr:spPr bwMode="auto">
        <a:xfrm>
          <a:off x="0" y="26494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121920</xdr:rowOff>
    </xdr:to>
    <xdr:sp macro="" textlink="">
      <xdr:nvSpPr>
        <xdr:cNvPr id="2054" name="AutoShape 6" descr="Gráfico de todas las diferencias medias de mínimos cuadrados  ng_g por pares para arrec_ con Bonferroni ajuste en el nivel de significación 0.05."/>
        <xdr:cNvSpPr>
          <a:spLocks noChangeAspect="1" noChangeArrowheads="1"/>
        </xdr:cNvSpPr>
      </xdr:nvSpPr>
      <xdr:spPr bwMode="auto">
        <a:xfrm>
          <a:off x="0" y="2667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121920</xdr:rowOff>
    </xdr:to>
    <xdr:sp macro="" textlink="">
      <xdr:nvSpPr>
        <xdr:cNvPr id="2055" name="AutoShape 7" descr="Gráfico de ng_g medias de mínimos cuadrados para Genotype*Room."/>
        <xdr:cNvSpPr>
          <a:spLocks noChangeAspect="1" noChangeArrowheads="1"/>
        </xdr:cNvSpPr>
      </xdr:nvSpPr>
      <xdr:spPr bwMode="auto">
        <a:xfrm>
          <a:off x="0" y="32072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121920</xdr:rowOff>
    </xdr:to>
    <xdr:sp macro="" textlink="">
      <xdr:nvSpPr>
        <xdr:cNvPr id="2056" name="AutoShape 8" descr="Gráfico de todas las diferencias medias de mínimos cuadrados  ng_g por pares para Genotype*Room con Bonferroni ajuste en el nivel de significación 0.05."/>
        <xdr:cNvSpPr>
          <a:spLocks noChangeAspect="1" noChangeArrowheads="1"/>
        </xdr:cNvSpPr>
      </xdr:nvSpPr>
      <xdr:spPr bwMode="auto">
        <a:xfrm>
          <a:off x="0" y="32255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121920</xdr:rowOff>
    </xdr:to>
    <xdr:sp macro="" textlink="">
      <xdr:nvSpPr>
        <xdr:cNvPr id="2057" name="AutoShape 9" descr="Gráfico de ng_g medias de mínimos cuadrados para Genotype*arrec_."/>
        <xdr:cNvSpPr>
          <a:spLocks noChangeAspect="1" noChangeArrowheads="1"/>
        </xdr:cNvSpPr>
      </xdr:nvSpPr>
      <xdr:spPr bwMode="auto">
        <a:xfrm>
          <a:off x="0" y="37650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121920</xdr:rowOff>
    </xdr:to>
    <xdr:sp macro="" textlink="">
      <xdr:nvSpPr>
        <xdr:cNvPr id="2058" name="AutoShape 10" descr="Gráfico de todas las diferencias medias de mínimos cuadrados  ng_g por pares para Genotype*arrec_ con Bonferroni ajuste en el nivel de significación 0.05."/>
        <xdr:cNvSpPr>
          <a:spLocks noChangeAspect="1" noChangeArrowheads="1"/>
        </xdr:cNvSpPr>
      </xdr:nvSpPr>
      <xdr:spPr bwMode="auto">
        <a:xfrm>
          <a:off x="0" y="3783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121920</xdr:rowOff>
    </xdr:to>
    <xdr:sp macro="" textlink="">
      <xdr:nvSpPr>
        <xdr:cNvPr id="2059" name="AutoShape 11" descr="Gráfico de ng_g medias de mínimos cuadrados para Room*arrec_."/>
        <xdr:cNvSpPr>
          <a:spLocks noChangeAspect="1" noChangeArrowheads="1"/>
        </xdr:cNvSpPr>
      </xdr:nvSpPr>
      <xdr:spPr bwMode="auto">
        <a:xfrm>
          <a:off x="0" y="42618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121920</xdr:rowOff>
    </xdr:to>
    <xdr:sp macro="" textlink="">
      <xdr:nvSpPr>
        <xdr:cNvPr id="2060" name="AutoShape 12" descr="Gráfico de todas las diferencias medias de mínimos cuadrados  ng_g por pares para Room*arrec_ con Bonferroni ajuste en el nivel de significación 0.05."/>
        <xdr:cNvSpPr>
          <a:spLocks noChangeAspect="1" noChangeArrowheads="1"/>
        </xdr:cNvSpPr>
      </xdr:nvSpPr>
      <xdr:spPr bwMode="auto">
        <a:xfrm>
          <a:off x="0" y="42801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121920</xdr:rowOff>
    </xdr:to>
    <xdr:sp macro="" textlink="">
      <xdr:nvSpPr>
        <xdr:cNvPr id="2061" name="AutoShape 13" descr="Gráfico de ng_g medias de mínimos cuadrados para Genotype*Room*arrec_."/>
        <xdr:cNvSpPr>
          <a:spLocks noChangeAspect="1" noChangeArrowheads="1"/>
        </xdr:cNvSpPr>
      </xdr:nvSpPr>
      <xdr:spPr bwMode="auto">
        <a:xfrm>
          <a:off x="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304800</xdr:colOff>
      <xdr:row>217</xdr:row>
      <xdr:rowOff>121920</xdr:rowOff>
    </xdr:to>
    <xdr:sp macro="" textlink="">
      <xdr:nvSpPr>
        <xdr:cNvPr id="2062" name="AutoShape 14" descr="Gráfico de todas las diferencias medias de mínimos cuadrados  ng_g por pares para Genotype*Room*arrec_ con Bonferroni ajuste en el nivel de significación 0.05."/>
        <xdr:cNvSpPr>
          <a:spLocks noChangeAspect="1" noChangeArrowheads="1"/>
        </xdr:cNvSpPr>
      </xdr:nvSpPr>
      <xdr:spPr bwMode="auto">
        <a:xfrm>
          <a:off x="0" y="50665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190500</xdr:colOff>
      <xdr:row>129</xdr:row>
      <xdr:rowOff>308610</xdr:rowOff>
    </xdr:from>
    <xdr:to>
      <xdr:col>19</xdr:col>
      <xdr:colOff>495300</xdr:colOff>
      <xdr:row>144</xdr:row>
      <xdr:rowOff>64770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243840</xdr:colOff>
      <xdr:row>133</xdr:row>
      <xdr:rowOff>38100</xdr:rowOff>
    </xdr:from>
    <xdr:to>
      <xdr:col>13</xdr:col>
      <xdr:colOff>533400</xdr:colOff>
      <xdr:row>134</xdr:row>
      <xdr:rowOff>91440</xdr:rowOff>
    </xdr:to>
    <xdr:sp macro="" textlink="">
      <xdr:nvSpPr>
        <xdr:cNvPr id="3" name="CasellaDiTesto 2"/>
        <xdr:cNvSpPr txBox="1"/>
      </xdr:nvSpPr>
      <xdr:spPr>
        <a:xfrm>
          <a:off x="8168640" y="34686240"/>
          <a:ext cx="28956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</a:t>
          </a:r>
        </a:p>
      </xdr:txBody>
    </xdr:sp>
    <xdr:clientData/>
  </xdr:twoCellAnchor>
  <xdr:twoCellAnchor>
    <xdr:from>
      <xdr:col>13</xdr:col>
      <xdr:colOff>571500</xdr:colOff>
      <xdr:row>133</xdr:row>
      <xdr:rowOff>167640</xdr:rowOff>
    </xdr:from>
    <xdr:to>
      <xdr:col>14</xdr:col>
      <xdr:colOff>251460</xdr:colOff>
      <xdr:row>135</xdr:row>
      <xdr:rowOff>30480</xdr:rowOff>
    </xdr:to>
    <xdr:sp macro="" textlink="">
      <xdr:nvSpPr>
        <xdr:cNvPr id="18" name="CasellaDiTesto 17"/>
        <xdr:cNvSpPr txBox="1"/>
      </xdr:nvSpPr>
      <xdr:spPr>
        <a:xfrm>
          <a:off x="8496300" y="34815780"/>
          <a:ext cx="28956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</a:t>
          </a:r>
        </a:p>
      </xdr:txBody>
    </xdr:sp>
    <xdr:clientData/>
  </xdr:twoCellAnchor>
  <xdr:twoCellAnchor>
    <xdr:from>
      <xdr:col>15</xdr:col>
      <xdr:colOff>182880</xdr:colOff>
      <xdr:row>132</xdr:row>
      <xdr:rowOff>144780</xdr:rowOff>
    </xdr:from>
    <xdr:to>
      <xdr:col>15</xdr:col>
      <xdr:colOff>533400</xdr:colOff>
      <xdr:row>134</xdr:row>
      <xdr:rowOff>45720</xdr:rowOff>
    </xdr:to>
    <xdr:sp macro="" textlink="">
      <xdr:nvSpPr>
        <xdr:cNvPr id="21" name="CasellaDiTesto 20"/>
        <xdr:cNvSpPr txBox="1"/>
      </xdr:nvSpPr>
      <xdr:spPr>
        <a:xfrm>
          <a:off x="9326880" y="34602420"/>
          <a:ext cx="35052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</a:t>
          </a:r>
        </a:p>
      </xdr:txBody>
    </xdr:sp>
    <xdr:clientData/>
  </xdr:twoCellAnchor>
  <xdr:twoCellAnchor>
    <xdr:from>
      <xdr:col>15</xdr:col>
      <xdr:colOff>586740</xdr:colOff>
      <xdr:row>130</xdr:row>
      <xdr:rowOff>160020</xdr:rowOff>
    </xdr:from>
    <xdr:to>
      <xdr:col>16</xdr:col>
      <xdr:colOff>266700</xdr:colOff>
      <xdr:row>132</xdr:row>
      <xdr:rowOff>22860</xdr:rowOff>
    </xdr:to>
    <xdr:sp macro="" textlink="">
      <xdr:nvSpPr>
        <xdr:cNvPr id="22" name="CasellaDiTesto 21"/>
        <xdr:cNvSpPr txBox="1"/>
      </xdr:nvSpPr>
      <xdr:spPr>
        <a:xfrm>
          <a:off x="9730740" y="34236660"/>
          <a:ext cx="28956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b</a:t>
          </a:r>
        </a:p>
      </xdr:txBody>
    </xdr:sp>
    <xdr:clientData/>
  </xdr:twoCellAnchor>
  <xdr:twoCellAnchor>
    <xdr:from>
      <xdr:col>17</xdr:col>
      <xdr:colOff>220980</xdr:colOff>
      <xdr:row>133</xdr:row>
      <xdr:rowOff>129540</xdr:rowOff>
    </xdr:from>
    <xdr:to>
      <xdr:col>17</xdr:col>
      <xdr:colOff>510540</xdr:colOff>
      <xdr:row>134</xdr:row>
      <xdr:rowOff>182880</xdr:rowOff>
    </xdr:to>
    <xdr:sp macro="" textlink="">
      <xdr:nvSpPr>
        <xdr:cNvPr id="23" name="CasellaDiTesto 22"/>
        <xdr:cNvSpPr txBox="1"/>
      </xdr:nvSpPr>
      <xdr:spPr>
        <a:xfrm>
          <a:off x="10584180" y="34777680"/>
          <a:ext cx="28956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</a:t>
          </a:r>
        </a:p>
      </xdr:txBody>
    </xdr:sp>
    <xdr:clientData/>
  </xdr:twoCellAnchor>
  <xdr:twoCellAnchor>
    <xdr:from>
      <xdr:col>17</xdr:col>
      <xdr:colOff>586740</xdr:colOff>
      <xdr:row>134</xdr:row>
      <xdr:rowOff>106680</xdr:rowOff>
    </xdr:from>
    <xdr:to>
      <xdr:col>18</xdr:col>
      <xdr:colOff>266700</xdr:colOff>
      <xdr:row>135</xdr:row>
      <xdr:rowOff>160020</xdr:rowOff>
    </xdr:to>
    <xdr:sp macro="" textlink="">
      <xdr:nvSpPr>
        <xdr:cNvPr id="24" name="CasellaDiTesto 23"/>
        <xdr:cNvSpPr txBox="1"/>
      </xdr:nvSpPr>
      <xdr:spPr>
        <a:xfrm>
          <a:off x="10949940" y="34945320"/>
          <a:ext cx="28956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I7" sqref="I7"/>
    </sheetView>
  </sheetViews>
  <sheetFormatPr defaultRowHeight="14.4" x14ac:dyDescent="0.3"/>
  <sheetData>
    <row r="1" spans="1:11" x14ac:dyDescent="0.3">
      <c r="A1" s="4" t="s">
        <v>0</v>
      </c>
      <c r="B1" s="4" t="s">
        <v>1</v>
      </c>
      <c r="C1" s="4" t="s">
        <v>9</v>
      </c>
      <c r="D1" s="4" t="s">
        <v>10</v>
      </c>
      <c r="E1" s="4" t="s">
        <v>2</v>
      </c>
      <c r="F1" s="4" t="s">
        <v>8</v>
      </c>
      <c r="G1" s="3"/>
      <c r="H1" s="3"/>
      <c r="I1" s="3"/>
      <c r="J1" s="3"/>
      <c r="K1" s="3"/>
    </row>
    <row r="2" spans="1:11" x14ac:dyDescent="0.3">
      <c r="A2" s="1">
        <v>1</v>
      </c>
      <c r="B2" s="1" t="s">
        <v>3</v>
      </c>
      <c r="C2" s="2" t="s">
        <v>11</v>
      </c>
      <c r="D2" s="2">
        <v>0</v>
      </c>
      <c r="E2" s="1" t="s">
        <v>4</v>
      </c>
      <c r="F2" s="2">
        <v>640.57971014492796</v>
      </c>
      <c r="G2" s="2"/>
      <c r="H2" s="2"/>
      <c r="I2" s="2"/>
    </row>
    <row r="3" spans="1:11" x14ac:dyDescent="0.3">
      <c r="A3" s="1">
        <v>4</v>
      </c>
      <c r="B3" s="1" t="s">
        <v>3</v>
      </c>
      <c r="C3" s="2" t="s">
        <v>12</v>
      </c>
      <c r="D3" s="2">
        <v>1</v>
      </c>
      <c r="E3" s="1" t="s">
        <v>4</v>
      </c>
      <c r="F3" s="2">
        <v>446.27053140096638</v>
      </c>
      <c r="G3" s="2"/>
      <c r="H3" s="2"/>
      <c r="I3" s="2"/>
    </row>
    <row r="4" spans="1:11" x14ac:dyDescent="0.3">
      <c r="A4" s="1">
        <v>7</v>
      </c>
      <c r="B4" s="1" t="s">
        <v>3</v>
      </c>
      <c r="C4" s="2" t="s">
        <v>11</v>
      </c>
      <c r="D4" s="2">
        <v>0</v>
      </c>
      <c r="E4" s="1" t="s">
        <v>4</v>
      </c>
      <c r="F4" s="2">
        <v>701.43478260869597</v>
      </c>
      <c r="G4" s="2"/>
      <c r="H4" s="2"/>
      <c r="I4" s="2"/>
    </row>
    <row r="5" spans="1:11" x14ac:dyDescent="0.3">
      <c r="A5" s="1">
        <v>10</v>
      </c>
      <c r="B5" s="1" t="s">
        <v>3</v>
      </c>
      <c r="C5" s="2" t="s">
        <v>12</v>
      </c>
      <c r="D5" s="2">
        <v>1</v>
      </c>
      <c r="E5" s="1" t="s">
        <v>4</v>
      </c>
      <c r="F5" s="2">
        <v>665.13526570048327</v>
      </c>
      <c r="G5" s="2"/>
      <c r="H5" s="2"/>
      <c r="I5" s="2"/>
    </row>
    <row r="6" spans="1:11" x14ac:dyDescent="0.3">
      <c r="A6" s="1">
        <v>13</v>
      </c>
      <c r="B6" s="1" t="s">
        <v>3</v>
      </c>
      <c r="C6" s="2" t="s">
        <v>11</v>
      </c>
      <c r="D6" s="2">
        <v>0</v>
      </c>
      <c r="E6" s="1" t="s">
        <v>4</v>
      </c>
      <c r="F6" s="2">
        <v>503.92270531400982</v>
      </c>
      <c r="G6" s="2"/>
      <c r="H6" s="2"/>
      <c r="I6" s="2"/>
    </row>
    <row r="7" spans="1:11" x14ac:dyDescent="0.3">
      <c r="A7" s="1">
        <v>16</v>
      </c>
      <c r="B7" s="1" t="s">
        <v>3</v>
      </c>
      <c r="C7" s="2" t="s">
        <v>12</v>
      </c>
      <c r="D7" s="2">
        <v>1</v>
      </c>
      <c r="E7" s="1" t="s">
        <v>4</v>
      </c>
      <c r="F7" s="2">
        <v>518.86956521739148</v>
      </c>
      <c r="G7" s="2"/>
      <c r="H7" s="2"/>
      <c r="I7" s="2"/>
    </row>
    <row r="8" spans="1:11" x14ac:dyDescent="0.3">
      <c r="A8" s="1">
        <v>19</v>
      </c>
      <c r="B8" s="1" t="s">
        <v>7</v>
      </c>
      <c r="C8" s="2" t="s">
        <v>11</v>
      </c>
      <c r="D8" s="2">
        <v>0</v>
      </c>
      <c r="E8" s="1" t="s">
        <v>4</v>
      </c>
      <c r="F8" s="2">
        <v>556.23671497584564</v>
      </c>
      <c r="G8" s="2"/>
      <c r="H8" s="2"/>
      <c r="I8" s="2"/>
    </row>
    <row r="9" spans="1:11" x14ac:dyDescent="0.3">
      <c r="A9" s="1">
        <v>22</v>
      </c>
      <c r="B9" s="1" t="s">
        <v>7</v>
      </c>
      <c r="C9" s="2" t="s">
        <v>12</v>
      </c>
      <c r="D9" s="2">
        <v>1</v>
      </c>
      <c r="E9" s="1" t="s">
        <v>4</v>
      </c>
      <c r="F9" s="2">
        <v>494.31400966183594</v>
      </c>
      <c r="G9" s="2"/>
      <c r="H9" s="2"/>
      <c r="I9" s="2"/>
    </row>
    <row r="10" spans="1:11" x14ac:dyDescent="0.3">
      <c r="A10" s="1">
        <v>25</v>
      </c>
      <c r="B10" s="1" t="s">
        <v>7</v>
      </c>
      <c r="C10" s="2" t="s">
        <v>11</v>
      </c>
      <c r="D10" s="2">
        <v>0</v>
      </c>
      <c r="E10" s="1" t="s">
        <v>4</v>
      </c>
      <c r="F10" s="2">
        <v>531.6811594202901</v>
      </c>
      <c r="G10" s="2"/>
      <c r="H10" s="2"/>
      <c r="I10" s="2"/>
    </row>
    <row r="11" spans="1:11" x14ac:dyDescent="0.3">
      <c r="A11" s="1">
        <v>28</v>
      </c>
      <c r="B11" s="1" t="s">
        <v>7</v>
      </c>
      <c r="C11" s="2" t="s">
        <v>12</v>
      </c>
      <c r="D11" s="2">
        <v>1</v>
      </c>
      <c r="E11" s="1" t="s">
        <v>4</v>
      </c>
      <c r="F11" s="2">
        <v>547.69565217391334</v>
      </c>
      <c r="G11" s="2"/>
      <c r="H11" s="2"/>
      <c r="I11" s="2"/>
    </row>
    <row r="12" spans="1:11" x14ac:dyDescent="0.3">
      <c r="A12" s="1">
        <v>31</v>
      </c>
      <c r="B12" s="1" t="s">
        <v>7</v>
      </c>
      <c r="C12" s="2" t="s">
        <v>11</v>
      </c>
      <c r="D12" s="2">
        <v>0</v>
      </c>
      <c r="E12" s="1" t="s">
        <v>4</v>
      </c>
      <c r="F12" s="2">
        <v>514.59903381642516</v>
      </c>
      <c r="G12" s="2"/>
      <c r="H12" s="2"/>
      <c r="I12" s="2"/>
    </row>
    <row r="13" spans="1:11" x14ac:dyDescent="0.3">
      <c r="A13" s="1">
        <v>34</v>
      </c>
      <c r="B13" s="1" t="s">
        <v>7</v>
      </c>
      <c r="C13" s="2" t="s">
        <v>12</v>
      </c>
      <c r="D13" s="2">
        <v>1</v>
      </c>
      <c r="E13" s="1" t="s">
        <v>4</v>
      </c>
      <c r="F13" s="2">
        <v>496.44927536231916</v>
      </c>
      <c r="G13" s="2"/>
      <c r="H13" s="2"/>
      <c r="I13" s="2"/>
    </row>
    <row r="14" spans="1:11" x14ac:dyDescent="0.3">
      <c r="A14" s="1">
        <v>2</v>
      </c>
      <c r="B14" s="1" t="s">
        <v>3</v>
      </c>
      <c r="C14" s="2" t="s">
        <v>12</v>
      </c>
      <c r="D14" s="2">
        <v>1</v>
      </c>
      <c r="E14" s="1" t="s">
        <v>5</v>
      </c>
      <c r="F14" s="2">
        <v>959.80193236715002</v>
      </c>
      <c r="G14" s="2"/>
      <c r="H14" s="2"/>
      <c r="I14" s="2"/>
    </row>
    <row r="15" spans="1:11" x14ac:dyDescent="0.3">
      <c r="A15" s="1">
        <v>5</v>
      </c>
      <c r="B15" s="1" t="s">
        <v>3</v>
      </c>
      <c r="C15" s="2" t="s">
        <v>11</v>
      </c>
      <c r="D15" s="2">
        <v>0</v>
      </c>
      <c r="E15" s="1" t="s">
        <v>5</v>
      </c>
      <c r="F15" s="2">
        <v>638.4444444444448</v>
      </c>
      <c r="G15" s="2"/>
      <c r="H15" s="2"/>
      <c r="I15" s="2"/>
    </row>
    <row r="16" spans="1:11" x14ac:dyDescent="0.3">
      <c r="A16" s="1">
        <v>8</v>
      </c>
      <c r="B16" s="1" t="s">
        <v>3</v>
      </c>
      <c r="C16" s="2" t="s">
        <v>12</v>
      </c>
      <c r="D16" s="2">
        <v>1</v>
      </c>
      <c r="E16" s="1" t="s">
        <v>5</v>
      </c>
      <c r="F16" s="2">
        <v>760.15458937198116</v>
      </c>
      <c r="G16" s="2"/>
      <c r="H16" s="2"/>
      <c r="I16" s="2"/>
    </row>
    <row r="17" spans="1:9" x14ac:dyDescent="0.3">
      <c r="A17" s="1">
        <v>11</v>
      </c>
      <c r="B17" s="1" t="s">
        <v>3</v>
      </c>
      <c r="C17" s="2" t="s">
        <v>11</v>
      </c>
      <c r="D17" s="2">
        <v>0</v>
      </c>
      <c r="E17" s="1" t="s">
        <v>5</v>
      </c>
      <c r="F17" s="2">
        <v>707.84057971014545</v>
      </c>
      <c r="G17" s="2"/>
      <c r="H17" s="2"/>
      <c r="I17" s="2"/>
    </row>
    <row r="18" spans="1:9" x14ac:dyDescent="0.3">
      <c r="A18" s="1">
        <v>14</v>
      </c>
      <c r="B18" s="1" t="s">
        <v>3</v>
      </c>
      <c r="C18" s="2" t="s">
        <v>12</v>
      </c>
      <c r="D18" s="2">
        <v>1</v>
      </c>
      <c r="E18" s="1" t="s">
        <v>5</v>
      </c>
      <c r="F18" s="2">
        <v>684.35265700483126</v>
      </c>
      <c r="G18" s="2"/>
      <c r="H18" s="2"/>
      <c r="I18" s="2"/>
    </row>
    <row r="19" spans="1:9" x14ac:dyDescent="0.3">
      <c r="A19" s="1">
        <v>17</v>
      </c>
      <c r="B19" s="1" t="s">
        <v>3</v>
      </c>
      <c r="C19" s="2" t="s">
        <v>11</v>
      </c>
      <c r="D19" s="2">
        <v>0</v>
      </c>
      <c r="E19" s="1" t="s">
        <v>5</v>
      </c>
      <c r="F19" s="2">
        <v>491.11111111111148</v>
      </c>
      <c r="G19" s="2"/>
      <c r="H19" s="2"/>
      <c r="I19" s="2"/>
    </row>
    <row r="20" spans="1:9" x14ac:dyDescent="0.3">
      <c r="A20" s="1">
        <v>20</v>
      </c>
      <c r="B20" s="1" t="s">
        <v>7</v>
      </c>
      <c r="C20" s="2" t="s">
        <v>12</v>
      </c>
      <c r="D20" s="2">
        <v>1</v>
      </c>
      <c r="E20" s="1" t="s">
        <v>5</v>
      </c>
      <c r="F20" s="2">
        <v>635.24154589372029</v>
      </c>
      <c r="G20" s="2"/>
      <c r="H20" s="2"/>
      <c r="I20" s="2"/>
    </row>
    <row r="21" spans="1:9" x14ac:dyDescent="0.3">
      <c r="A21" s="1">
        <v>23</v>
      </c>
      <c r="B21" s="1" t="s">
        <v>7</v>
      </c>
      <c r="C21" s="2" t="s">
        <v>11</v>
      </c>
      <c r="D21" s="2">
        <v>0</v>
      </c>
      <c r="E21" s="1" t="s">
        <v>5</v>
      </c>
      <c r="F21" s="2">
        <v>583.99516908212581</v>
      </c>
      <c r="G21" s="2"/>
      <c r="H21" s="2"/>
      <c r="I21" s="2"/>
    </row>
    <row r="22" spans="1:9" x14ac:dyDescent="0.3">
      <c r="A22" s="1">
        <v>26</v>
      </c>
      <c r="B22" s="1" t="s">
        <v>7</v>
      </c>
      <c r="C22" s="2" t="s">
        <v>12</v>
      </c>
      <c r="D22" s="2">
        <v>1</v>
      </c>
      <c r="E22" s="1" t="s">
        <v>5</v>
      </c>
      <c r="F22" s="2">
        <v>808.19806763285078</v>
      </c>
      <c r="G22" s="2"/>
      <c r="H22" s="2"/>
      <c r="I22" s="2"/>
    </row>
    <row r="23" spans="1:9" x14ac:dyDescent="0.3">
      <c r="A23" s="1">
        <v>29</v>
      </c>
      <c r="B23" s="1" t="s">
        <v>7</v>
      </c>
      <c r="C23" s="2" t="s">
        <v>11</v>
      </c>
      <c r="D23" s="2">
        <v>0</v>
      </c>
      <c r="E23" s="1" t="s">
        <v>5</v>
      </c>
      <c r="F23" s="2">
        <v>628.83574879227092</v>
      </c>
      <c r="G23" s="2"/>
      <c r="H23" s="2"/>
      <c r="I23" s="2"/>
    </row>
    <row r="24" spans="1:9" x14ac:dyDescent="0.3">
      <c r="A24" s="1">
        <v>32</v>
      </c>
      <c r="B24" s="1" t="s">
        <v>7</v>
      </c>
      <c r="C24" s="2" t="s">
        <v>12</v>
      </c>
      <c r="D24" s="2">
        <v>1</v>
      </c>
      <c r="E24" s="1" t="s">
        <v>5</v>
      </c>
      <c r="F24" s="2">
        <v>786.84541062801964</v>
      </c>
      <c r="G24" s="2"/>
      <c r="H24" s="2"/>
      <c r="I24" s="2"/>
    </row>
    <row r="25" spans="1:9" x14ac:dyDescent="0.3">
      <c r="A25" s="1">
        <v>35</v>
      </c>
      <c r="B25" s="1" t="s">
        <v>7</v>
      </c>
      <c r="C25" s="2" t="s">
        <v>11</v>
      </c>
      <c r="D25" s="2">
        <v>0</v>
      </c>
      <c r="E25" s="1" t="s">
        <v>5</v>
      </c>
      <c r="F25" s="2">
        <v>573.31884057971047</v>
      </c>
      <c r="G25" s="2"/>
      <c r="H25" s="2"/>
      <c r="I25" s="2"/>
    </row>
    <row r="26" spans="1:9" x14ac:dyDescent="0.3">
      <c r="A26" s="1">
        <v>3</v>
      </c>
      <c r="B26" s="1" t="s">
        <v>3</v>
      </c>
      <c r="C26" s="2" t="s">
        <v>11</v>
      </c>
      <c r="D26" s="2">
        <v>0</v>
      </c>
      <c r="E26" s="1" t="s">
        <v>6</v>
      </c>
      <c r="F26" s="2">
        <v>478.29951690821275</v>
      </c>
      <c r="G26" s="2"/>
      <c r="H26" s="2"/>
      <c r="I26" s="2"/>
    </row>
    <row r="27" spans="1:9" x14ac:dyDescent="0.3">
      <c r="A27" s="1">
        <v>6</v>
      </c>
      <c r="B27" s="1" t="s">
        <v>3</v>
      </c>
      <c r="C27" s="2" t="s">
        <v>12</v>
      </c>
      <c r="D27" s="2">
        <v>1</v>
      </c>
      <c r="E27" s="1" t="s">
        <v>6</v>
      </c>
      <c r="F27" s="2">
        <v>548.76328502415481</v>
      </c>
      <c r="G27" s="2"/>
      <c r="H27" s="2"/>
      <c r="I27" s="2"/>
    </row>
    <row r="28" spans="1:9" x14ac:dyDescent="0.3">
      <c r="A28" s="1">
        <v>9</v>
      </c>
      <c r="B28" s="1" t="s">
        <v>3</v>
      </c>
      <c r="C28" s="2" t="s">
        <v>11</v>
      </c>
      <c r="D28" s="2">
        <v>0</v>
      </c>
      <c r="E28" s="1" t="s">
        <v>6</v>
      </c>
      <c r="F28" s="2">
        <v>639.51207729468626</v>
      </c>
      <c r="G28" s="2"/>
      <c r="H28" s="2"/>
      <c r="I28" s="2"/>
    </row>
    <row r="29" spans="1:9" x14ac:dyDescent="0.3">
      <c r="A29" s="1">
        <v>12</v>
      </c>
      <c r="B29" s="1" t="s">
        <v>3</v>
      </c>
      <c r="C29" s="2" t="s">
        <v>12</v>
      </c>
      <c r="D29" s="2">
        <v>1</v>
      </c>
      <c r="E29" s="1" t="s">
        <v>6</v>
      </c>
      <c r="F29" s="2">
        <v>470.82608695652192</v>
      </c>
      <c r="G29" s="2"/>
      <c r="H29" s="2"/>
      <c r="I29" s="2"/>
    </row>
    <row r="30" spans="1:9" x14ac:dyDescent="0.3">
      <c r="A30" s="1">
        <v>15</v>
      </c>
      <c r="B30" s="1" t="s">
        <v>3</v>
      </c>
      <c r="C30" s="2" t="s">
        <v>11</v>
      </c>
      <c r="D30" s="2">
        <v>0</v>
      </c>
      <c r="E30" s="1" t="s">
        <v>6</v>
      </c>
      <c r="F30" s="2">
        <v>498.58454106280215</v>
      </c>
      <c r="G30" s="2"/>
      <c r="H30" s="2"/>
      <c r="I30" s="2"/>
    </row>
    <row r="31" spans="1:9" x14ac:dyDescent="0.3">
      <c r="A31" s="1">
        <v>18</v>
      </c>
      <c r="B31" s="1" t="s">
        <v>3</v>
      </c>
      <c r="C31" s="2" t="s">
        <v>12</v>
      </c>
      <c r="D31" s="2">
        <v>1</v>
      </c>
      <c r="E31" s="1" t="s">
        <v>6</v>
      </c>
      <c r="F31" s="2">
        <v>330.96618357487938</v>
      </c>
      <c r="G31" s="2"/>
      <c r="H31" s="2"/>
      <c r="I31" s="2"/>
    </row>
    <row r="32" spans="1:9" x14ac:dyDescent="0.3">
      <c r="A32" s="1">
        <v>21</v>
      </c>
      <c r="B32" s="1" t="s">
        <v>7</v>
      </c>
      <c r="C32" s="2" t="s">
        <v>11</v>
      </c>
      <c r="D32" s="2">
        <v>0</v>
      </c>
      <c r="E32" s="1" t="s">
        <v>6</v>
      </c>
      <c r="F32" s="2">
        <v>592.53623188405834</v>
      </c>
      <c r="G32" s="2"/>
      <c r="H32" s="2"/>
      <c r="I32" s="2"/>
    </row>
    <row r="33" spans="1:9" x14ac:dyDescent="0.3">
      <c r="A33" s="1">
        <v>24</v>
      </c>
      <c r="B33" s="1" t="s">
        <v>7</v>
      </c>
      <c r="C33" s="2" t="s">
        <v>12</v>
      </c>
      <c r="D33" s="2">
        <v>1</v>
      </c>
      <c r="E33" s="1" t="s">
        <v>6</v>
      </c>
      <c r="F33" s="2">
        <v>482.57004830917896</v>
      </c>
      <c r="G33" s="2"/>
      <c r="H33" s="2"/>
      <c r="I33" s="2"/>
    </row>
    <row r="34" spans="1:9" x14ac:dyDescent="0.3">
      <c r="A34" s="1">
        <v>27</v>
      </c>
      <c r="B34" s="1" t="s">
        <v>7</v>
      </c>
      <c r="C34" s="2" t="s">
        <v>11</v>
      </c>
      <c r="D34" s="2">
        <v>0</v>
      </c>
      <c r="E34" s="1" t="s">
        <v>6</v>
      </c>
      <c r="F34" s="2">
        <v>544.49275362318861</v>
      </c>
      <c r="G34" s="2"/>
      <c r="H34" s="2"/>
      <c r="I34" s="2"/>
    </row>
    <row r="35" spans="1:9" x14ac:dyDescent="0.3">
      <c r="A35" s="1">
        <v>30</v>
      </c>
      <c r="B35" s="1" t="s">
        <v>7</v>
      </c>
      <c r="C35" s="2" t="s">
        <v>12</v>
      </c>
      <c r="D35" s="2">
        <v>1</v>
      </c>
      <c r="E35" s="1" t="s">
        <v>6</v>
      </c>
      <c r="F35" s="2">
        <v>354.4541062801934</v>
      </c>
      <c r="G35" s="2"/>
      <c r="H35" s="2"/>
      <c r="I35" s="2"/>
    </row>
    <row r="36" spans="1:9" x14ac:dyDescent="0.3">
      <c r="A36" s="1">
        <v>33</v>
      </c>
      <c r="B36" s="1" t="s">
        <v>7</v>
      </c>
      <c r="C36" s="2" t="s">
        <v>11</v>
      </c>
      <c r="D36" s="2">
        <v>0</v>
      </c>
      <c r="E36" s="1" t="s">
        <v>6</v>
      </c>
      <c r="F36" s="2">
        <v>481.50241545893755</v>
      </c>
      <c r="G36" s="2"/>
      <c r="H36" s="2"/>
      <c r="I36" s="2"/>
    </row>
    <row r="37" spans="1:9" x14ac:dyDescent="0.3">
      <c r="A37" s="1">
        <v>36</v>
      </c>
      <c r="B37" s="1" t="s">
        <v>7</v>
      </c>
      <c r="C37" s="2" t="s">
        <v>12</v>
      </c>
      <c r="D37" s="2">
        <v>1</v>
      </c>
      <c r="E37" s="1" t="s">
        <v>6</v>
      </c>
      <c r="F37" s="2">
        <v>664.06763285024192</v>
      </c>
      <c r="G37" s="2"/>
      <c r="H37" s="2"/>
      <c r="I37" s="2"/>
    </row>
  </sheetData>
  <sortState ref="A2:F37">
    <sortCondition ref="E2:E3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7"/>
  <sheetViews>
    <sheetView topLeftCell="I127" workbookViewId="0">
      <selection activeCell="K145" sqref="K145"/>
    </sheetView>
  </sheetViews>
  <sheetFormatPr defaultRowHeight="14.4" x14ac:dyDescent="0.3"/>
  <sheetData>
    <row r="1" spans="1:5" ht="39.6" x14ac:dyDescent="0.3">
      <c r="A1" s="6" t="s">
        <v>13</v>
      </c>
    </row>
    <row r="2" spans="1:5" ht="15" thickBot="1" x14ac:dyDescent="0.35"/>
    <row r="3" spans="1:5" ht="15" thickBot="1" x14ac:dyDescent="0.35">
      <c r="A3" s="44" t="s">
        <v>14</v>
      </c>
      <c r="B3" s="45"/>
      <c r="C3" s="45"/>
    </row>
    <row r="4" spans="1:5" ht="15" thickBot="1" x14ac:dyDescent="0.35">
      <c r="A4" s="10" t="s">
        <v>15</v>
      </c>
      <c r="B4" s="7" t="s">
        <v>16</v>
      </c>
      <c r="C4" s="11" t="s">
        <v>17</v>
      </c>
      <c r="E4" t="s">
        <v>57</v>
      </c>
    </row>
    <row r="5" spans="1:5" ht="40.200000000000003" thickBot="1" x14ac:dyDescent="0.35">
      <c r="A5" s="12" t="s">
        <v>2</v>
      </c>
      <c r="B5" s="9">
        <v>3</v>
      </c>
      <c r="C5" s="13" t="s">
        <v>18</v>
      </c>
      <c r="E5" t="s">
        <v>58</v>
      </c>
    </row>
    <row r="6" spans="1:5" ht="27" thickBot="1" x14ac:dyDescent="0.35">
      <c r="A6" s="12" t="s">
        <v>1</v>
      </c>
      <c r="B6" s="9">
        <v>2</v>
      </c>
      <c r="C6" s="13" t="s">
        <v>19</v>
      </c>
      <c r="E6" t="s">
        <v>59</v>
      </c>
    </row>
    <row r="7" spans="1:5" x14ac:dyDescent="0.3">
      <c r="A7" s="14" t="s">
        <v>10</v>
      </c>
      <c r="B7" s="15">
        <v>2</v>
      </c>
      <c r="C7" s="16" t="s">
        <v>20</v>
      </c>
      <c r="E7" t="s">
        <v>60</v>
      </c>
    </row>
    <row r="8" spans="1:5" ht="15" thickBot="1" x14ac:dyDescent="0.35">
      <c r="E8" t="s">
        <v>61</v>
      </c>
    </row>
    <row r="9" spans="1:5" ht="53.4" thickBot="1" x14ac:dyDescent="0.35">
      <c r="A9" s="17" t="s">
        <v>21</v>
      </c>
      <c r="B9" s="18">
        <v>36</v>
      </c>
    </row>
    <row r="10" spans="1:5" ht="66" x14ac:dyDescent="0.3">
      <c r="A10" s="14" t="s">
        <v>22</v>
      </c>
      <c r="B10" s="19">
        <v>36</v>
      </c>
    </row>
    <row r="13" spans="1:5" x14ac:dyDescent="0.3">
      <c r="A13" s="5"/>
    </row>
    <row r="14" spans="1:5" ht="39.6" x14ac:dyDescent="0.3">
      <c r="A14" s="6" t="s">
        <v>13</v>
      </c>
    </row>
    <row r="15" spans="1:5" x14ac:dyDescent="0.3">
      <c r="A15" s="6"/>
    </row>
    <row r="16" spans="1:5" ht="66" x14ac:dyDescent="0.3">
      <c r="A16" s="6" t="s">
        <v>23</v>
      </c>
    </row>
    <row r="17" spans="1:26" ht="15" thickBot="1" x14ac:dyDescent="0.35"/>
    <row r="18" spans="1:26" ht="40.799999999999997" thickBot="1" x14ac:dyDescent="0.35">
      <c r="A18" s="20" t="s">
        <v>24</v>
      </c>
      <c r="B18" s="21" t="s">
        <v>25</v>
      </c>
      <c r="C18" s="21" t="s">
        <v>26</v>
      </c>
      <c r="D18" s="21" t="s">
        <v>27</v>
      </c>
      <c r="E18" s="21" t="s">
        <v>28</v>
      </c>
      <c r="F18" s="22" t="s">
        <v>29</v>
      </c>
    </row>
    <row r="19" spans="1:26" ht="15" thickBot="1" x14ac:dyDescent="0.35">
      <c r="A19" s="12" t="s">
        <v>30</v>
      </c>
      <c r="B19" s="9">
        <v>11</v>
      </c>
      <c r="C19" s="9">
        <v>338100.70510000002</v>
      </c>
      <c r="D19" s="9">
        <v>30736.4277</v>
      </c>
      <c r="E19" s="9">
        <v>3.25</v>
      </c>
      <c r="F19" s="23">
        <v>7.6E-3</v>
      </c>
    </row>
    <row r="20" spans="1:26" ht="15" thickBot="1" x14ac:dyDescent="0.35">
      <c r="A20" s="12" t="s">
        <v>31</v>
      </c>
      <c r="B20" s="9">
        <v>24</v>
      </c>
      <c r="C20" s="9">
        <v>226916.28829999999</v>
      </c>
      <c r="D20" s="9">
        <v>9454.8453000000009</v>
      </c>
      <c r="E20" s="9"/>
      <c r="F20" s="23"/>
    </row>
    <row r="21" spans="1:26" ht="39.6" x14ac:dyDescent="0.3">
      <c r="A21" s="14" t="s">
        <v>32</v>
      </c>
      <c r="B21" s="15">
        <v>35</v>
      </c>
      <c r="C21" s="15">
        <v>565016.99340000004</v>
      </c>
      <c r="D21" s="15"/>
      <c r="E21" s="15"/>
      <c r="F21" s="19"/>
    </row>
    <row r="22" spans="1:26" ht="15" thickBot="1" x14ac:dyDescent="0.35"/>
    <row r="23" spans="1:26" ht="40.799999999999997" thickBot="1" x14ac:dyDescent="0.35">
      <c r="A23" s="24" t="s">
        <v>33</v>
      </c>
      <c r="B23" s="21" t="s">
        <v>34</v>
      </c>
      <c r="C23" s="21" t="s">
        <v>35</v>
      </c>
      <c r="D23" s="22" t="s">
        <v>36</v>
      </c>
    </row>
    <row r="24" spans="1:26" x14ac:dyDescent="0.3">
      <c r="A24" s="25">
        <v>0.59838999999999998</v>
      </c>
      <c r="B24" s="15">
        <v>16.69933</v>
      </c>
      <c r="C24" s="15">
        <v>97.23603</v>
      </c>
      <c r="D24" s="19">
        <v>582.27509999999995</v>
      </c>
    </row>
    <row r="25" spans="1:26" ht="15" thickBot="1" x14ac:dyDescent="0.35"/>
    <row r="26" spans="1:26" ht="40.799999999999997" thickBot="1" x14ac:dyDescent="0.35">
      <c r="A26" s="20" t="s">
        <v>24</v>
      </c>
      <c r="B26" s="21" t="s">
        <v>25</v>
      </c>
      <c r="C26" s="21" t="s">
        <v>37</v>
      </c>
      <c r="D26" s="21" t="s">
        <v>27</v>
      </c>
      <c r="E26" s="21" t="s">
        <v>28</v>
      </c>
      <c r="F26" s="22" t="s">
        <v>29</v>
      </c>
      <c r="L26" s="1" t="s">
        <v>2</v>
      </c>
      <c r="M26" s="1"/>
      <c r="N26" s="1"/>
      <c r="O26" s="1" t="s">
        <v>1</v>
      </c>
      <c r="P26" s="1"/>
      <c r="Q26" s="1" t="s">
        <v>62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27" thickBot="1" x14ac:dyDescent="0.35">
      <c r="A27" s="12" t="s">
        <v>2</v>
      </c>
      <c r="B27" s="9">
        <v>2</v>
      </c>
      <c r="C27" s="9">
        <v>213610.24050000001</v>
      </c>
      <c r="D27" s="9">
        <v>106805.1203</v>
      </c>
      <c r="E27" s="9">
        <v>11.3</v>
      </c>
      <c r="F27" s="23">
        <v>2.9999999999999997E-4</v>
      </c>
      <c r="L27" s="1" t="s">
        <v>4</v>
      </c>
      <c r="M27" s="1" t="s">
        <v>5</v>
      </c>
      <c r="N27" s="1" t="s">
        <v>6</v>
      </c>
      <c r="O27" s="1" t="s">
        <v>63</v>
      </c>
      <c r="P27" s="1" t="s">
        <v>64</v>
      </c>
      <c r="Q27" s="1" t="s">
        <v>11</v>
      </c>
      <c r="R27" s="1" t="s">
        <v>12</v>
      </c>
      <c r="S27" s="1" t="s">
        <v>65</v>
      </c>
      <c r="T27" s="1" t="s">
        <v>66</v>
      </c>
      <c r="U27" s="1" t="s">
        <v>67</v>
      </c>
      <c r="V27" s="1" t="s">
        <v>68</v>
      </c>
      <c r="W27" s="1" t="s">
        <v>69</v>
      </c>
      <c r="X27" s="1" t="s">
        <v>70</v>
      </c>
      <c r="Y27" s="1" t="s">
        <v>71</v>
      </c>
      <c r="Z27" s="1" t="s">
        <v>72</v>
      </c>
    </row>
    <row r="28" spans="1:26" ht="15" thickBot="1" x14ac:dyDescent="0.35">
      <c r="A28" s="12" t="s">
        <v>1</v>
      </c>
      <c r="B28" s="9">
        <v>1</v>
      </c>
      <c r="C28" s="9">
        <v>4620.2776999999996</v>
      </c>
      <c r="D28" s="9">
        <v>4620.2776999999996</v>
      </c>
      <c r="E28" s="9">
        <v>0.49</v>
      </c>
      <c r="F28" s="23">
        <v>0.49120000000000003</v>
      </c>
      <c r="L28" s="2">
        <f>B51</f>
        <v>551.432367</v>
      </c>
      <c r="M28" s="2">
        <f>B52</f>
        <v>688.17834100000005</v>
      </c>
      <c r="N28" s="2">
        <f>B53</f>
        <v>507.21457299999997</v>
      </c>
      <c r="O28" s="2">
        <f>B75</f>
        <v>570.94632300000001</v>
      </c>
      <c r="P28" s="2">
        <f>B76</f>
        <v>593.60386500000004</v>
      </c>
      <c r="Q28" s="2">
        <f>B89</f>
        <v>572.60708499999998</v>
      </c>
      <c r="R28" s="2">
        <f>B90</f>
        <v>591.94310299999995</v>
      </c>
      <c r="S28" s="1">
        <f>F27</f>
        <v>2.9999999999999997E-4</v>
      </c>
      <c r="T28" s="1">
        <f>F28</f>
        <v>0.49120000000000003</v>
      </c>
      <c r="U28" s="1">
        <f>F29</f>
        <v>0.55640000000000001</v>
      </c>
      <c r="V28" s="1">
        <f>F30</f>
        <v>0.56899999999999995</v>
      </c>
      <c r="W28" s="1">
        <f>F31</f>
        <v>1.2200000000000001E-2</v>
      </c>
      <c r="X28" s="1">
        <f>F32</f>
        <v>0.76390000000000002</v>
      </c>
      <c r="Y28" s="1">
        <f>F33</f>
        <v>0.80520000000000003</v>
      </c>
      <c r="Z28" s="1">
        <f>C24</f>
        <v>97.23603</v>
      </c>
    </row>
    <row r="29" spans="1:26" ht="15" thickBot="1" x14ac:dyDescent="0.35">
      <c r="A29" s="12" t="s">
        <v>10</v>
      </c>
      <c r="B29" s="9">
        <v>1</v>
      </c>
      <c r="C29" s="9">
        <v>3364.9340000000002</v>
      </c>
      <c r="D29" s="9">
        <v>3364.9340000000002</v>
      </c>
      <c r="E29" s="9">
        <v>0.36</v>
      </c>
      <c r="F29" s="23">
        <v>0.55640000000000001</v>
      </c>
    </row>
    <row r="30" spans="1:26" ht="27" thickBot="1" x14ac:dyDescent="0.35">
      <c r="A30" s="12" t="s">
        <v>38</v>
      </c>
      <c r="B30" s="9">
        <v>2</v>
      </c>
      <c r="C30" s="9">
        <v>10916.310100000001</v>
      </c>
      <c r="D30" s="9">
        <v>5458.1549999999997</v>
      </c>
      <c r="E30" s="9">
        <v>0.57999999999999996</v>
      </c>
      <c r="F30" s="23">
        <v>0.56899999999999995</v>
      </c>
    </row>
    <row r="31" spans="1:26" ht="27" thickBot="1" x14ac:dyDescent="0.35">
      <c r="A31" s="12" t="s">
        <v>39</v>
      </c>
      <c r="B31" s="9">
        <v>2</v>
      </c>
      <c r="C31" s="9">
        <v>100582.196</v>
      </c>
      <c r="D31" s="9">
        <v>50291.097999999998</v>
      </c>
      <c r="E31" s="9">
        <v>5.32</v>
      </c>
      <c r="F31" s="23">
        <v>1.2200000000000001E-2</v>
      </c>
    </row>
    <row r="32" spans="1:26" ht="27" thickBot="1" x14ac:dyDescent="0.35">
      <c r="A32" s="12" t="s">
        <v>40</v>
      </c>
      <c r="B32" s="9">
        <v>1</v>
      </c>
      <c r="C32" s="9">
        <v>872.48410000000001</v>
      </c>
      <c r="D32" s="9">
        <v>872.48410000000001</v>
      </c>
      <c r="E32" s="9">
        <v>0.09</v>
      </c>
      <c r="F32" s="23">
        <v>0.76390000000000002</v>
      </c>
    </row>
    <row r="33" spans="1:6" ht="39.6" x14ac:dyDescent="0.3">
      <c r="A33" s="14" t="s">
        <v>41</v>
      </c>
      <c r="B33" s="15">
        <v>2</v>
      </c>
      <c r="C33" s="15">
        <v>4134.2627000000002</v>
      </c>
      <c r="D33" s="15">
        <v>2067.1313</v>
      </c>
      <c r="E33" s="15">
        <v>0.22</v>
      </c>
      <c r="F33" s="19">
        <v>0.80520000000000003</v>
      </c>
    </row>
    <row r="34" spans="1:6" ht="15" thickBot="1" x14ac:dyDescent="0.35"/>
    <row r="35" spans="1:6" ht="40.799999999999997" thickBot="1" x14ac:dyDescent="0.35">
      <c r="A35" s="20" t="s">
        <v>24</v>
      </c>
      <c r="B35" s="21" t="s">
        <v>25</v>
      </c>
      <c r="C35" s="21" t="s">
        <v>42</v>
      </c>
      <c r="D35" s="21" t="s">
        <v>27</v>
      </c>
      <c r="E35" s="21" t="s">
        <v>28</v>
      </c>
      <c r="F35" s="22" t="s">
        <v>29</v>
      </c>
    </row>
    <row r="36" spans="1:6" ht="27" thickBot="1" x14ac:dyDescent="0.35">
      <c r="A36" s="12" t="s">
        <v>2</v>
      </c>
      <c r="B36" s="9">
        <v>2</v>
      </c>
      <c r="C36" s="9">
        <v>213610.24050000001</v>
      </c>
      <c r="D36" s="9">
        <v>106805.1203</v>
      </c>
      <c r="E36" s="9">
        <v>11.3</v>
      </c>
      <c r="F36" s="23">
        <v>2.9999999999999997E-4</v>
      </c>
    </row>
    <row r="37" spans="1:6" ht="15" thickBot="1" x14ac:dyDescent="0.35">
      <c r="A37" s="12" t="s">
        <v>1</v>
      </c>
      <c r="B37" s="9">
        <v>1</v>
      </c>
      <c r="C37" s="9">
        <v>4620.2776999999996</v>
      </c>
      <c r="D37" s="9">
        <v>4620.2776999999996</v>
      </c>
      <c r="E37" s="9">
        <v>0.49</v>
      </c>
      <c r="F37" s="23">
        <v>0.49120000000000003</v>
      </c>
    </row>
    <row r="38" spans="1:6" ht="15" thickBot="1" x14ac:dyDescent="0.35">
      <c r="A38" s="12" t="s">
        <v>10</v>
      </c>
      <c r="B38" s="9">
        <v>1</v>
      </c>
      <c r="C38" s="9">
        <v>3364.9340000000002</v>
      </c>
      <c r="D38" s="9">
        <v>3364.9340000000002</v>
      </c>
      <c r="E38" s="9">
        <v>0.36</v>
      </c>
      <c r="F38" s="23">
        <v>0.55640000000000001</v>
      </c>
    </row>
    <row r="39" spans="1:6" ht="27" thickBot="1" x14ac:dyDescent="0.35">
      <c r="A39" s="12" t="s">
        <v>38</v>
      </c>
      <c r="B39" s="9">
        <v>2</v>
      </c>
      <c r="C39" s="9">
        <v>10916.310100000001</v>
      </c>
      <c r="D39" s="9">
        <v>5458.1549999999997</v>
      </c>
      <c r="E39" s="9">
        <v>0.57999999999999996</v>
      </c>
      <c r="F39" s="23">
        <v>0.56899999999999995</v>
      </c>
    </row>
    <row r="40" spans="1:6" ht="27" thickBot="1" x14ac:dyDescent="0.35">
      <c r="A40" s="12" t="s">
        <v>39</v>
      </c>
      <c r="B40" s="9">
        <v>2</v>
      </c>
      <c r="C40" s="9">
        <v>100582.196</v>
      </c>
      <c r="D40" s="9">
        <v>50291.097999999998</v>
      </c>
      <c r="E40" s="9">
        <v>5.32</v>
      </c>
      <c r="F40" s="23">
        <v>1.2200000000000001E-2</v>
      </c>
    </row>
    <row r="41" spans="1:6" ht="27" thickBot="1" x14ac:dyDescent="0.35">
      <c r="A41" s="12" t="s">
        <v>40</v>
      </c>
      <c r="B41" s="9">
        <v>1</v>
      </c>
      <c r="C41" s="9">
        <v>872.48410000000001</v>
      </c>
      <c r="D41" s="9">
        <v>872.48410000000001</v>
      </c>
      <c r="E41" s="9">
        <v>0.09</v>
      </c>
      <c r="F41" s="23">
        <v>0.76390000000000002</v>
      </c>
    </row>
    <row r="42" spans="1:6" ht="39.6" x14ac:dyDescent="0.3">
      <c r="A42" s="14" t="s">
        <v>41</v>
      </c>
      <c r="B42" s="15">
        <v>2</v>
      </c>
      <c r="C42" s="15">
        <v>4134.2627000000002</v>
      </c>
      <c r="D42" s="15">
        <v>2067.1313</v>
      </c>
      <c r="E42" s="15">
        <v>0.22</v>
      </c>
      <c r="F42" s="19">
        <v>0.80520000000000003</v>
      </c>
    </row>
    <row r="45" spans="1:6" x14ac:dyDescent="0.3">
      <c r="A45" s="5"/>
    </row>
    <row r="46" spans="1:6" ht="39.6" x14ac:dyDescent="0.3">
      <c r="A46" s="6" t="s">
        <v>13</v>
      </c>
    </row>
    <row r="47" spans="1:6" ht="66" x14ac:dyDescent="0.3">
      <c r="A47" s="6" t="s">
        <v>43</v>
      </c>
    </row>
    <row r="48" spans="1:6" ht="105.6" x14ac:dyDescent="0.3">
      <c r="A48" s="6" t="s">
        <v>44</v>
      </c>
    </row>
    <row r="49" spans="1:4" ht="15" thickBot="1" x14ac:dyDescent="0.35"/>
    <row r="50" spans="1:4" ht="27.6" thickBot="1" x14ac:dyDescent="0.35">
      <c r="A50" s="20" t="s">
        <v>2</v>
      </c>
      <c r="B50" s="21" t="s">
        <v>45</v>
      </c>
      <c r="C50" s="22" t="s">
        <v>46</v>
      </c>
    </row>
    <row r="51" spans="1:4" ht="15" thickBot="1" x14ac:dyDescent="0.35">
      <c r="A51" s="12" t="s">
        <v>4</v>
      </c>
      <c r="B51" s="9">
        <v>551.432367</v>
      </c>
      <c r="C51" s="23">
        <v>1</v>
      </c>
      <c r="D51" t="s">
        <v>76</v>
      </c>
    </row>
    <row r="52" spans="1:4" ht="15" thickBot="1" x14ac:dyDescent="0.35">
      <c r="A52" s="12" t="s">
        <v>5</v>
      </c>
      <c r="B52" s="9">
        <v>688.17834100000005</v>
      </c>
      <c r="C52" s="23">
        <v>2</v>
      </c>
      <c r="D52" t="s">
        <v>77</v>
      </c>
    </row>
    <row r="53" spans="1:4" x14ac:dyDescent="0.3">
      <c r="A53" s="14" t="s">
        <v>6</v>
      </c>
      <c r="B53" s="15">
        <v>507.21457299999997</v>
      </c>
      <c r="C53" s="19">
        <v>3</v>
      </c>
      <c r="D53" t="s">
        <v>76</v>
      </c>
    </row>
    <row r="54" spans="1:4" ht="15" thickBot="1" x14ac:dyDescent="0.35"/>
    <row r="55" spans="1:4" ht="26.4" customHeight="1" x14ac:dyDescent="0.3">
      <c r="A55" s="38" t="s">
        <v>47</v>
      </c>
      <c r="B55" s="39"/>
      <c r="C55" s="39"/>
      <c r="D55" s="39"/>
    </row>
    <row r="56" spans="1:4" x14ac:dyDescent="0.3">
      <c r="A56" s="34" t="s">
        <v>48</v>
      </c>
      <c r="B56" s="35"/>
      <c r="C56" s="35"/>
      <c r="D56" s="35"/>
    </row>
    <row r="57" spans="1:4" x14ac:dyDescent="0.3">
      <c r="A57" s="34"/>
      <c r="B57" s="35"/>
      <c r="C57" s="35"/>
      <c r="D57" s="35"/>
    </row>
    <row r="58" spans="1:4" ht="15" thickBot="1" x14ac:dyDescent="0.35">
      <c r="A58" s="36" t="s">
        <v>49</v>
      </c>
      <c r="B58" s="37"/>
      <c r="C58" s="37"/>
      <c r="D58" s="37"/>
    </row>
    <row r="59" spans="1:4" ht="15" thickBot="1" x14ac:dyDescent="0.35">
      <c r="A59" s="10" t="s">
        <v>50</v>
      </c>
      <c r="B59" s="7">
        <v>1</v>
      </c>
      <c r="C59" s="7">
        <v>2</v>
      </c>
      <c r="D59" s="26">
        <v>3</v>
      </c>
    </row>
    <row r="60" spans="1:4" ht="15" thickBot="1" x14ac:dyDescent="0.35">
      <c r="A60" s="12">
        <v>1</v>
      </c>
      <c r="B60" s="9"/>
      <c r="C60" s="9">
        <v>6.3E-3</v>
      </c>
      <c r="D60" s="23">
        <v>0.82909999999999995</v>
      </c>
    </row>
    <row r="61" spans="1:4" ht="15" thickBot="1" x14ac:dyDescent="0.35">
      <c r="A61" s="12">
        <v>2</v>
      </c>
      <c r="B61" s="9">
        <v>6.3E-3</v>
      </c>
      <c r="C61" s="9"/>
      <c r="D61" s="23">
        <v>4.0000000000000002E-4</v>
      </c>
    </row>
    <row r="62" spans="1:4" x14ac:dyDescent="0.3">
      <c r="A62" s="14">
        <v>3</v>
      </c>
      <c r="B62" s="15">
        <v>0.82909999999999995</v>
      </c>
      <c r="C62" s="15">
        <v>4.0000000000000002E-4</v>
      </c>
      <c r="D62" s="19"/>
    </row>
    <row r="63" spans="1:4" x14ac:dyDescent="0.3">
      <c r="A63" s="27"/>
    </row>
    <row r="64" spans="1:4" x14ac:dyDescent="0.3">
      <c r="A64" s="27"/>
    </row>
    <row r="65" spans="1:3" x14ac:dyDescent="0.3">
      <c r="A65" s="27"/>
    </row>
    <row r="69" spans="1:3" x14ac:dyDescent="0.3">
      <c r="A69" s="28" t="s">
        <v>13</v>
      </c>
    </row>
    <row r="70" spans="1:3" x14ac:dyDescent="0.3">
      <c r="A70" s="28" t="s">
        <v>43</v>
      </c>
    </row>
    <row r="71" spans="1:3" x14ac:dyDescent="0.3">
      <c r="A71" s="28" t="s">
        <v>44</v>
      </c>
    </row>
    <row r="72" spans="1:3" ht="15" thickBot="1" x14ac:dyDescent="0.35"/>
    <row r="73" spans="1:3" ht="40.799999999999997" thickBot="1" x14ac:dyDescent="0.35">
      <c r="A73" s="40" t="s">
        <v>1</v>
      </c>
      <c r="B73" s="42" t="s">
        <v>45</v>
      </c>
      <c r="C73" s="29" t="s">
        <v>51</v>
      </c>
    </row>
    <row r="74" spans="1:3" ht="15" thickBot="1" x14ac:dyDescent="0.35">
      <c r="A74" s="41"/>
      <c r="B74" s="43"/>
      <c r="C74" s="26" t="s">
        <v>52</v>
      </c>
    </row>
    <row r="75" spans="1:3" ht="15" thickBot="1" x14ac:dyDescent="0.35">
      <c r="A75" s="12" t="s">
        <v>7</v>
      </c>
      <c r="B75" s="9">
        <v>570.94632300000001</v>
      </c>
      <c r="C75" s="23">
        <v>0.49120000000000003</v>
      </c>
    </row>
    <row r="76" spans="1:3" x14ac:dyDescent="0.3">
      <c r="A76" s="14" t="s">
        <v>3</v>
      </c>
      <c r="B76" s="15">
        <v>593.60386500000004</v>
      </c>
      <c r="C76" s="19"/>
    </row>
    <row r="77" spans="1:3" x14ac:dyDescent="0.3">
      <c r="A77" s="27"/>
    </row>
    <row r="78" spans="1:3" x14ac:dyDescent="0.3">
      <c r="A78" s="27"/>
    </row>
    <row r="79" spans="1:3" x14ac:dyDescent="0.3">
      <c r="A79" s="27"/>
    </row>
    <row r="83" spans="1:3" x14ac:dyDescent="0.3">
      <c r="A83" s="28" t="s">
        <v>13</v>
      </c>
    </row>
    <row r="84" spans="1:3" x14ac:dyDescent="0.3">
      <c r="A84" s="28" t="s">
        <v>43</v>
      </c>
    </row>
    <row r="85" spans="1:3" x14ac:dyDescent="0.3">
      <c r="A85" s="28" t="s">
        <v>44</v>
      </c>
    </row>
    <row r="86" spans="1:3" ht="15" thickBot="1" x14ac:dyDescent="0.35"/>
    <row r="87" spans="1:3" ht="40.799999999999997" thickBot="1" x14ac:dyDescent="0.35">
      <c r="A87" s="40" t="s">
        <v>10</v>
      </c>
      <c r="B87" s="42" t="s">
        <v>45</v>
      </c>
      <c r="C87" s="29" t="s">
        <v>51</v>
      </c>
    </row>
    <row r="88" spans="1:3" ht="15" thickBot="1" x14ac:dyDescent="0.35">
      <c r="A88" s="41"/>
      <c r="B88" s="43"/>
      <c r="C88" s="26" t="s">
        <v>52</v>
      </c>
    </row>
    <row r="89" spans="1:3" ht="15" thickBot="1" x14ac:dyDescent="0.35">
      <c r="A89" s="12">
        <v>0</v>
      </c>
      <c r="B89" s="9">
        <v>572.60708499999998</v>
      </c>
      <c r="C89" s="23">
        <v>0.55640000000000001</v>
      </c>
    </row>
    <row r="90" spans="1:3" x14ac:dyDescent="0.3">
      <c r="A90" s="14">
        <v>1</v>
      </c>
      <c r="B90" s="15">
        <v>591.94310299999995</v>
      </c>
      <c r="C90" s="19"/>
    </row>
    <row r="91" spans="1:3" x14ac:dyDescent="0.3">
      <c r="A91" s="27"/>
    </row>
    <row r="92" spans="1:3" x14ac:dyDescent="0.3">
      <c r="A92" s="27"/>
    </row>
    <row r="93" spans="1:3" x14ac:dyDescent="0.3">
      <c r="A93" s="27"/>
    </row>
    <row r="97" spans="1:7" x14ac:dyDescent="0.3">
      <c r="A97" s="28" t="s">
        <v>13</v>
      </c>
    </row>
    <row r="98" spans="1:7" x14ac:dyDescent="0.3">
      <c r="A98" s="28" t="s">
        <v>43</v>
      </c>
    </row>
    <row r="99" spans="1:7" x14ac:dyDescent="0.3">
      <c r="A99" s="28" t="s">
        <v>44</v>
      </c>
    </row>
    <row r="100" spans="1:7" ht="15" thickBot="1" x14ac:dyDescent="0.35"/>
    <row r="101" spans="1:7" ht="27.6" thickBot="1" x14ac:dyDescent="0.35">
      <c r="A101" s="20" t="s">
        <v>2</v>
      </c>
      <c r="B101" s="30" t="s">
        <v>1</v>
      </c>
      <c r="C101" s="21" t="s">
        <v>45</v>
      </c>
      <c r="D101" s="22" t="s">
        <v>46</v>
      </c>
    </row>
    <row r="102" spans="1:7" ht="15" thickBot="1" x14ac:dyDescent="0.35">
      <c r="A102" s="12" t="s">
        <v>4</v>
      </c>
      <c r="B102" s="8" t="s">
        <v>7</v>
      </c>
      <c r="C102" s="9">
        <v>523.49597400000005</v>
      </c>
      <c r="D102" s="23">
        <v>1</v>
      </c>
    </row>
    <row r="103" spans="1:7" ht="15" thickBot="1" x14ac:dyDescent="0.35">
      <c r="A103" s="12" t="s">
        <v>4</v>
      </c>
      <c r="B103" s="8" t="s">
        <v>3</v>
      </c>
      <c r="C103" s="9">
        <v>579.36875999999995</v>
      </c>
      <c r="D103" s="23">
        <v>2</v>
      </c>
    </row>
    <row r="104" spans="1:7" ht="15" thickBot="1" x14ac:dyDescent="0.35">
      <c r="A104" s="12" t="s">
        <v>5</v>
      </c>
      <c r="B104" s="8" t="s">
        <v>7</v>
      </c>
      <c r="C104" s="9">
        <v>669.40579700000001</v>
      </c>
      <c r="D104" s="23">
        <v>3</v>
      </c>
    </row>
    <row r="105" spans="1:7" ht="15" thickBot="1" x14ac:dyDescent="0.35">
      <c r="A105" s="12" t="s">
        <v>5</v>
      </c>
      <c r="B105" s="8" t="s">
        <v>3</v>
      </c>
      <c r="C105" s="9">
        <v>706.95088599999997</v>
      </c>
      <c r="D105" s="23">
        <v>4</v>
      </c>
    </row>
    <row r="106" spans="1:7" ht="15" thickBot="1" x14ac:dyDescent="0.35">
      <c r="A106" s="12" t="s">
        <v>6</v>
      </c>
      <c r="B106" s="8" t="s">
        <v>7</v>
      </c>
      <c r="C106" s="9">
        <v>519.93719799999997</v>
      </c>
      <c r="D106" s="23">
        <v>5</v>
      </c>
    </row>
    <row r="107" spans="1:7" x14ac:dyDescent="0.3">
      <c r="A107" s="14" t="s">
        <v>6</v>
      </c>
      <c r="B107" s="31" t="s">
        <v>3</v>
      </c>
      <c r="C107" s="15">
        <v>494.49194799999998</v>
      </c>
      <c r="D107" s="19">
        <v>6</v>
      </c>
    </row>
    <row r="108" spans="1:7" ht="15" thickBot="1" x14ac:dyDescent="0.35"/>
    <row r="109" spans="1:7" x14ac:dyDescent="0.3">
      <c r="A109" s="38" t="s">
        <v>53</v>
      </c>
      <c r="B109" s="39"/>
      <c r="C109" s="39"/>
      <c r="D109" s="39"/>
      <c r="E109" s="39"/>
      <c r="F109" s="39"/>
      <c r="G109" s="39"/>
    </row>
    <row r="110" spans="1:7" x14ac:dyDescent="0.3">
      <c r="A110" s="34" t="s">
        <v>48</v>
      </c>
      <c r="B110" s="35"/>
      <c r="C110" s="35"/>
      <c r="D110" s="35"/>
      <c r="E110" s="35"/>
      <c r="F110" s="35"/>
      <c r="G110" s="35"/>
    </row>
    <row r="111" spans="1:7" x14ac:dyDescent="0.3">
      <c r="A111" s="34"/>
      <c r="B111" s="35"/>
      <c r="C111" s="35"/>
      <c r="D111" s="35"/>
      <c r="E111" s="35"/>
      <c r="F111" s="35"/>
      <c r="G111" s="35"/>
    </row>
    <row r="112" spans="1:7" ht="15" thickBot="1" x14ac:dyDescent="0.35">
      <c r="A112" s="36" t="s">
        <v>49</v>
      </c>
      <c r="B112" s="37"/>
      <c r="C112" s="37"/>
      <c r="D112" s="37"/>
      <c r="E112" s="37"/>
      <c r="F112" s="37"/>
      <c r="G112" s="37"/>
    </row>
    <row r="113" spans="1:7" ht="15" thickBot="1" x14ac:dyDescent="0.35">
      <c r="A113" s="10" t="s">
        <v>50</v>
      </c>
      <c r="B113" s="7">
        <v>1</v>
      </c>
      <c r="C113" s="7">
        <v>2</v>
      </c>
      <c r="D113" s="7">
        <v>3</v>
      </c>
      <c r="E113" s="7">
        <v>4</v>
      </c>
      <c r="F113" s="7">
        <v>5</v>
      </c>
      <c r="G113" s="26">
        <v>6</v>
      </c>
    </row>
    <row r="114" spans="1:7" ht="15" thickBot="1" x14ac:dyDescent="0.35">
      <c r="A114" s="12">
        <v>1</v>
      </c>
      <c r="B114" s="9"/>
      <c r="C114" s="9">
        <v>1</v>
      </c>
      <c r="D114" s="9">
        <v>0.2361</v>
      </c>
      <c r="E114" s="9">
        <v>4.8899999999999999E-2</v>
      </c>
      <c r="F114" s="9">
        <v>1</v>
      </c>
      <c r="G114" s="23">
        <v>1</v>
      </c>
    </row>
    <row r="115" spans="1:7" ht="15" thickBot="1" x14ac:dyDescent="0.35">
      <c r="A115" s="12">
        <v>2</v>
      </c>
      <c r="B115" s="9">
        <v>1</v>
      </c>
      <c r="C115" s="9"/>
      <c r="D115" s="9">
        <v>1</v>
      </c>
      <c r="E115" s="9">
        <v>0.4844</v>
      </c>
      <c r="F115" s="9">
        <v>1</v>
      </c>
      <c r="G115" s="23">
        <v>1</v>
      </c>
    </row>
    <row r="116" spans="1:7" ht="15" thickBot="1" x14ac:dyDescent="0.35">
      <c r="A116" s="12">
        <v>3</v>
      </c>
      <c r="B116" s="9">
        <v>0.2361</v>
      </c>
      <c r="C116" s="9">
        <v>1</v>
      </c>
      <c r="D116" s="9"/>
      <c r="E116" s="9">
        <v>1</v>
      </c>
      <c r="F116" s="9">
        <v>0.2044</v>
      </c>
      <c r="G116" s="23">
        <v>7.0599999999999996E-2</v>
      </c>
    </row>
    <row r="117" spans="1:7" ht="15" thickBot="1" x14ac:dyDescent="0.35">
      <c r="A117" s="12">
        <v>4</v>
      </c>
      <c r="B117" s="9">
        <v>4.8899999999999999E-2</v>
      </c>
      <c r="C117" s="9">
        <v>0.4844</v>
      </c>
      <c r="D117" s="9">
        <v>1</v>
      </c>
      <c r="E117" s="9"/>
      <c r="F117" s="9">
        <v>4.19E-2</v>
      </c>
      <c r="G117" s="23">
        <v>1.3599999999999999E-2</v>
      </c>
    </row>
    <row r="118" spans="1:7" ht="15" thickBot="1" x14ac:dyDescent="0.35">
      <c r="A118" s="12">
        <v>5</v>
      </c>
      <c r="B118" s="9">
        <v>1</v>
      </c>
      <c r="C118" s="9">
        <v>1</v>
      </c>
      <c r="D118" s="9">
        <v>0.2044</v>
      </c>
      <c r="E118" s="9">
        <v>4.19E-2</v>
      </c>
      <c r="F118" s="9"/>
      <c r="G118" s="23">
        <v>1</v>
      </c>
    </row>
    <row r="119" spans="1:7" x14ac:dyDescent="0.3">
      <c r="A119" s="14">
        <v>6</v>
      </c>
      <c r="B119" s="15">
        <v>1</v>
      </c>
      <c r="C119" s="15">
        <v>1</v>
      </c>
      <c r="D119" s="15">
        <v>7.0599999999999996E-2</v>
      </c>
      <c r="E119" s="15">
        <v>1.3599999999999999E-2</v>
      </c>
      <c r="F119" s="15">
        <v>1</v>
      </c>
      <c r="G119" s="19"/>
    </row>
    <row r="120" spans="1:7" x14ac:dyDescent="0.3">
      <c r="A120" s="27"/>
    </row>
    <row r="121" spans="1:7" x14ac:dyDescent="0.3">
      <c r="A121" s="27"/>
    </row>
    <row r="122" spans="1:7" x14ac:dyDescent="0.3">
      <c r="A122" s="27"/>
    </row>
    <row r="126" spans="1:7" x14ac:dyDescent="0.3">
      <c r="A126" s="28" t="s">
        <v>13</v>
      </c>
    </row>
    <row r="127" spans="1:7" x14ac:dyDescent="0.3">
      <c r="A127" s="28" t="s">
        <v>43</v>
      </c>
    </row>
    <row r="128" spans="1:7" x14ac:dyDescent="0.3">
      <c r="A128" s="28" t="s">
        <v>44</v>
      </c>
    </row>
    <row r="129" spans="1:11" ht="15" thickBot="1" x14ac:dyDescent="0.35"/>
    <row r="130" spans="1:11" ht="27.6" thickBot="1" x14ac:dyDescent="0.35">
      <c r="A130" s="20" t="s">
        <v>2</v>
      </c>
      <c r="B130" s="30" t="s">
        <v>10</v>
      </c>
      <c r="C130" s="21" t="s">
        <v>45</v>
      </c>
      <c r="D130" s="22" t="s">
        <v>46</v>
      </c>
      <c r="G130">
        <v>1.2200000000000001E-2</v>
      </c>
      <c r="H130" t="s">
        <v>69</v>
      </c>
      <c r="I130" s="1" t="s">
        <v>73</v>
      </c>
      <c r="J130" s="1" t="s">
        <v>74</v>
      </c>
      <c r="K130" s="1" t="s">
        <v>75</v>
      </c>
    </row>
    <row r="131" spans="1:11" ht="15" thickBot="1" x14ac:dyDescent="0.35">
      <c r="A131" s="12" t="s">
        <v>4</v>
      </c>
      <c r="B131" s="8">
        <v>0</v>
      </c>
      <c r="C131" s="9">
        <v>574.74235099999999</v>
      </c>
      <c r="D131" s="23">
        <v>1</v>
      </c>
      <c r="E131" t="s">
        <v>76</v>
      </c>
      <c r="H131" s="1" t="s">
        <v>11</v>
      </c>
      <c r="I131" s="2">
        <f>C131</f>
        <v>574.74235099999999</v>
      </c>
      <c r="J131" s="2">
        <f>C133</f>
        <v>603.92431599999998</v>
      </c>
      <c r="K131" s="2">
        <f>C135</f>
        <v>539.15458899999999</v>
      </c>
    </row>
    <row r="132" spans="1:11" ht="15" thickBot="1" x14ac:dyDescent="0.35">
      <c r="A132" s="12" t="s">
        <v>4</v>
      </c>
      <c r="B132" s="8">
        <v>1</v>
      </c>
      <c r="C132" s="9">
        <v>528.12238300000001</v>
      </c>
      <c r="D132" s="23">
        <v>2</v>
      </c>
      <c r="E132" t="s">
        <v>76</v>
      </c>
      <c r="H132" s="1" t="s">
        <v>12</v>
      </c>
      <c r="I132" s="2">
        <f>C132</f>
        <v>528.12238300000001</v>
      </c>
      <c r="J132" s="2">
        <f>C134</f>
        <v>772.432367</v>
      </c>
      <c r="K132" s="2">
        <f>C136</f>
        <v>475.27455700000002</v>
      </c>
    </row>
    <row r="133" spans="1:11" ht="15" thickBot="1" x14ac:dyDescent="0.35">
      <c r="A133" s="12" t="s">
        <v>5</v>
      </c>
      <c r="B133" s="8">
        <v>0</v>
      </c>
      <c r="C133" s="9">
        <v>603.92431599999998</v>
      </c>
      <c r="D133" s="23">
        <v>3</v>
      </c>
      <c r="E133" t="s">
        <v>76</v>
      </c>
    </row>
    <row r="134" spans="1:11" ht="15" thickBot="1" x14ac:dyDescent="0.35">
      <c r="A134" s="12" t="s">
        <v>5</v>
      </c>
      <c r="B134" s="8">
        <v>1</v>
      </c>
      <c r="C134" s="9">
        <v>772.432367</v>
      </c>
      <c r="D134" s="23">
        <v>4</v>
      </c>
      <c r="E134" t="s">
        <v>77</v>
      </c>
    </row>
    <row r="135" spans="1:11" ht="15" thickBot="1" x14ac:dyDescent="0.35">
      <c r="A135" s="12" t="s">
        <v>6</v>
      </c>
      <c r="B135" s="8">
        <v>0</v>
      </c>
      <c r="C135" s="9">
        <v>539.15458899999999</v>
      </c>
      <c r="D135" s="23">
        <v>5</v>
      </c>
      <c r="E135" t="s">
        <v>76</v>
      </c>
    </row>
    <row r="136" spans="1:11" x14ac:dyDescent="0.3">
      <c r="A136" s="14" t="s">
        <v>6</v>
      </c>
      <c r="B136" s="31">
        <v>1</v>
      </c>
      <c r="C136" s="15">
        <v>475.27455700000002</v>
      </c>
      <c r="D136" s="19">
        <v>6</v>
      </c>
      <c r="E136" t="s">
        <v>76</v>
      </c>
    </row>
    <row r="137" spans="1:11" ht="15" thickBot="1" x14ac:dyDescent="0.35"/>
    <row r="138" spans="1:11" x14ac:dyDescent="0.3">
      <c r="A138" s="38" t="s">
        <v>54</v>
      </c>
      <c r="B138" s="39"/>
      <c r="C138" s="39"/>
      <c r="D138" s="39"/>
      <c r="E138" s="39"/>
      <c r="F138" s="39"/>
      <c r="G138" s="39"/>
    </row>
    <row r="139" spans="1:11" x14ac:dyDescent="0.3">
      <c r="A139" s="34" t="s">
        <v>48</v>
      </c>
      <c r="B139" s="35"/>
      <c r="C139" s="35"/>
      <c r="D139" s="35"/>
      <c r="E139" s="35"/>
      <c r="F139" s="35"/>
      <c r="G139" s="35"/>
    </row>
    <row r="140" spans="1:11" x14ac:dyDescent="0.3">
      <c r="A140" s="34"/>
      <c r="B140" s="35"/>
      <c r="C140" s="35"/>
      <c r="D140" s="35"/>
      <c r="E140" s="35"/>
      <c r="F140" s="35"/>
      <c r="G140" s="35"/>
    </row>
    <row r="141" spans="1:11" ht="15" thickBot="1" x14ac:dyDescent="0.35">
      <c r="A141" s="36" t="s">
        <v>49</v>
      </c>
      <c r="B141" s="37"/>
      <c r="C141" s="37"/>
      <c r="D141" s="37"/>
      <c r="E141" s="37"/>
      <c r="F141" s="37"/>
      <c r="G141" s="37"/>
    </row>
    <row r="142" spans="1:11" ht="15" thickBot="1" x14ac:dyDescent="0.35">
      <c r="A142" s="10" t="s">
        <v>50</v>
      </c>
      <c r="B142" s="7">
        <v>1</v>
      </c>
      <c r="C142" s="7">
        <v>2</v>
      </c>
      <c r="D142" s="7">
        <v>3</v>
      </c>
      <c r="E142" s="7">
        <v>4</v>
      </c>
      <c r="F142" s="7">
        <v>5</v>
      </c>
      <c r="G142" s="26">
        <v>6</v>
      </c>
    </row>
    <row r="143" spans="1:11" ht="15" thickBot="1" x14ac:dyDescent="0.35">
      <c r="A143" s="12">
        <v>1</v>
      </c>
      <c r="B143" s="9"/>
      <c r="C143" s="9">
        <v>1</v>
      </c>
      <c r="D143" s="9">
        <v>1</v>
      </c>
      <c r="E143" s="9">
        <v>2.6200000000000001E-2</v>
      </c>
      <c r="F143" s="9">
        <v>1</v>
      </c>
      <c r="G143" s="23">
        <v>1</v>
      </c>
      <c r="I143">
        <v>6</v>
      </c>
      <c r="J143" t="s">
        <v>76</v>
      </c>
    </row>
    <row r="144" spans="1:11" ht="15" thickBot="1" x14ac:dyDescent="0.35">
      <c r="A144" s="12">
        <v>2</v>
      </c>
      <c r="B144" s="9">
        <v>1</v>
      </c>
      <c r="C144" s="9"/>
      <c r="D144" s="9">
        <v>1</v>
      </c>
      <c r="E144" s="9">
        <v>3.2000000000000002E-3</v>
      </c>
      <c r="F144" s="9">
        <v>1</v>
      </c>
      <c r="G144" s="23">
        <v>1</v>
      </c>
      <c r="I144">
        <v>2</v>
      </c>
      <c r="J144" t="s">
        <v>76</v>
      </c>
    </row>
    <row r="145" spans="1:10" ht="15" thickBot="1" x14ac:dyDescent="0.35">
      <c r="A145" s="12">
        <v>3</v>
      </c>
      <c r="B145" s="9">
        <v>1</v>
      </c>
      <c r="C145" s="9">
        <v>1</v>
      </c>
      <c r="D145" s="9"/>
      <c r="E145" s="9">
        <v>9.2700000000000005E-2</v>
      </c>
      <c r="F145" s="9">
        <v>1</v>
      </c>
      <c r="G145" s="23">
        <v>0.46500000000000002</v>
      </c>
      <c r="I145">
        <v>5</v>
      </c>
      <c r="J145" t="s">
        <v>76</v>
      </c>
    </row>
    <row r="146" spans="1:10" ht="15" thickBot="1" x14ac:dyDescent="0.35">
      <c r="A146" s="12">
        <v>4</v>
      </c>
      <c r="B146" s="9">
        <v>2.6200000000000001E-2</v>
      </c>
      <c r="C146" s="9">
        <v>3.2000000000000002E-3</v>
      </c>
      <c r="D146" s="9">
        <v>9.2700000000000005E-2</v>
      </c>
      <c r="E146" s="9"/>
      <c r="F146" s="9">
        <v>5.3E-3</v>
      </c>
      <c r="G146" s="23">
        <v>2.9999999999999997E-4</v>
      </c>
      <c r="I146">
        <v>1</v>
      </c>
      <c r="J146" t="s">
        <v>76</v>
      </c>
    </row>
    <row r="147" spans="1:10" ht="15" thickBot="1" x14ac:dyDescent="0.35">
      <c r="A147" s="12">
        <v>5</v>
      </c>
      <c r="B147" s="9">
        <v>1</v>
      </c>
      <c r="C147" s="9">
        <v>1</v>
      </c>
      <c r="D147" s="9">
        <v>1</v>
      </c>
      <c r="E147" s="9">
        <v>5.3E-3</v>
      </c>
      <c r="F147" s="9"/>
      <c r="G147" s="23">
        <v>1</v>
      </c>
      <c r="I147">
        <v>3</v>
      </c>
      <c r="J147" t="s">
        <v>76</v>
      </c>
    </row>
    <row r="148" spans="1:10" x14ac:dyDescent="0.3">
      <c r="A148" s="14">
        <v>6</v>
      </c>
      <c r="B148" s="15">
        <v>1</v>
      </c>
      <c r="C148" s="15">
        <v>1</v>
      </c>
      <c r="D148" s="15">
        <v>0.46500000000000002</v>
      </c>
      <c r="E148" s="15">
        <v>2.9999999999999997E-4</v>
      </c>
      <c r="F148" s="15">
        <v>1</v>
      </c>
      <c r="G148" s="19"/>
      <c r="I148">
        <v>4</v>
      </c>
      <c r="J148" t="s">
        <v>77</v>
      </c>
    </row>
    <row r="149" spans="1:10" x14ac:dyDescent="0.3">
      <c r="A149" s="27"/>
    </row>
    <row r="150" spans="1:10" x14ac:dyDescent="0.3">
      <c r="A150" s="27"/>
    </row>
    <row r="151" spans="1:10" x14ac:dyDescent="0.3">
      <c r="A151" s="27"/>
    </row>
    <row r="155" spans="1:10" x14ac:dyDescent="0.3">
      <c r="A155" s="28" t="s">
        <v>13</v>
      </c>
    </row>
    <row r="156" spans="1:10" x14ac:dyDescent="0.3">
      <c r="A156" s="28" t="s">
        <v>43</v>
      </c>
    </row>
    <row r="157" spans="1:10" x14ac:dyDescent="0.3">
      <c r="A157" s="28" t="s">
        <v>44</v>
      </c>
    </row>
    <row r="158" spans="1:10" ht="15" thickBot="1" x14ac:dyDescent="0.35"/>
    <row r="159" spans="1:10" ht="27.6" thickBot="1" x14ac:dyDescent="0.35">
      <c r="A159" s="20" t="s">
        <v>1</v>
      </c>
      <c r="B159" s="30" t="s">
        <v>10</v>
      </c>
      <c r="C159" s="21" t="s">
        <v>45</v>
      </c>
      <c r="D159" s="22" t="s">
        <v>46</v>
      </c>
    </row>
    <row r="160" spans="1:10" ht="15" thickBot="1" x14ac:dyDescent="0.35">
      <c r="A160" s="12" t="s">
        <v>7</v>
      </c>
      <c r="B160" s="8">
        <v>0</v>
      </c>
      <c r="C160" s="9">
        <v>556.35534099999995</v>
      </c>
      <c r="D160" s="23">
        <v>1</v>
      </c>
    </row>
    <row r="161" spans="1:5" ht="15" thickBot="1" x14ac:dyDescent="0.35">
      <c r="A161" s="12" t="s">
        <v>7</v>
      </c>
      <c r="B161" s="8">
        <v>1</v>
      </c>
      <c r="C161" s="9">
        <v>585.53730499999995</v>
      </c>
      <c r="D161" s="23">
        <v>2</v>
      </c>
    </row>
    <row r="162" spans="1:5" ht="15" thickBot="1" x14ac:dyDescent="0.35">
      <c r="A162" s="12" t="s">
        <v>3</v>
      </c>
      <c r="B162" s="8">
        <v>0</v>
      </c>
      <c r="C162" s="9">
        <v>588.85883000000001</v>
      </c>
      <c r="D162" s="23">
        <v>3</v>
      </c>
    </row>
    <row r="163" spans="1:5" x14ac:dyDescent="0.3">
      <c r="A163" s="14" t="s">
        <v>3</v>
      </c>
      <c r="B163" s="31">
        <v>1</v>
      </c>
      <c r="C163" s="15">
        <v>598.34889999999996</v>
      </c>
      <c r="D163" s="19">
        <v>4</v>
      </c>
    </row>
    <row r="164" spans="1:5" ht="15" thickBot="1" x14ac:dyDescent="0.35"/>
    <row r="165" spans="1:5" ht="26.4" customHeight="1" x14ac:dyDescent="0.3">
      <c r="A165" s="38" t="s">
        <v>55</v>
      </c>
      <c r="B165" s="39"/>
      <c r="C165" s="39"/>
      <c r="D165" s="39"/>
      <c r="E165" s="39"/>
    </row>
    <row r="166" spans="1:5" x14ac:dyDescent="0.3">
      <c r="A166" s="34" t="s">
        <v>48</v>
      </c>
      <c r="B166" s="35"/>
      <c r="C166" s="35"/>
      <c r="D166" s="35"/>
      <c r="E166" s="35"/>
    </row>
    <row r="167" spans="1:5" x14ac:dyDescent="0.3">
      <c r="A167" s="34"/>
      <c r="B167" s="35"/>
      <c r="C167" s="35"/>
      <c r="D167" s="35"/>
      <c r="E167" s="35"/>
    </row>
    <row r="168" spans="1:5" ht="15" thickBot="1" x14ac:dyDescent="0.35">
      <c r="A168" s="36" t="s">
        <v>49</v>
      </c>
      <c r="B168" s="37"/>
      <c r="C168" s="37"/>
      <c r="D168" s="37"/>
      <c r="E168" s="37"/>
    </row>
    <row r="169" spans="1:5" ht="15" thickBot="1" x14ac:dyDescent="0.35">
      <c r="A169" s="10" t="s">
        <v>50</v>
      </c>
      <c r="B169" s="7">
        <v>1</v>
      </c>
      <c r="C169" s="7">
        <v>2</v>
      </c>
      <c r="D169" s="7">
        <v>3</v>
      </c>
      <c r="E169" s="26">
        <v>4</v>
      </c>
    </row>
    <row r="170" spans="1:5" ht="15" thickBot="1" x14ac:dyDescent="0.35">
      <c r="A170" s="12">
        <v>1</v>
      </c>
      <c r="B170" s="9"/>
      <c r="C170" s="9">
        <v>1</v>
      </c>
      <c r="D170" s="9">
        <v>1</v>
      </c>
      <c r="E170" s="23">
        <v>1</v>
      </c>
    </row>
    <row r="171" spans="1:5" ht="15" thickBot="1" x14ac:dyDescent="0.35">
      <c r="A171" s="12">
        <v>2</v>
      </c>
      <c r="B171" s="9">
        <v>1</v>
      </c>
      <c r="C171" s="9"/>
      <c r="D171" s="9">
        <v>1</v>
      </c>
      <c r="E171" s="23">
        <v>1</v>
      </c>
    </row>
    <row r="172" spans="1:5" ht="15" thickBot="1" x14ac:dyDescent="0.35">
      <c r="A172" s="12">
        <v>3</v>
      </c>
      <c r="B172" s="9">
        <v>1</v>
      </c>
      <c r="C172" s="9">
        <v>1</v>
      </c>
      <c r="D172" s="9"/>
      <c r="E172" s="23">
        <v>1</v>
      </c>
    </row>
    <row r="173" spans="1:5" x14ac:dyDescent="0.3">
      <c r="A173" s="14">
        <v>4</v>
      </c>
      <c r="B173" s="15">
        <v>1</v>
      </c>
      <c r="C173" s="15">
        <v>1</v>
      </c>
      <c r="D173" s="15">
        <v>1</v>
      </c>
      <c r="E173" s="19"/>
    </row>
    <row r="174" spans="1:5" x14ac:dyDescent="0.3">
      <c r="A174" s="27"/>
    </row>
    <row r="175" spans="1:5" x14ac:dyDescent="0.3">
      <c r="A175" s="27"/>
    </row>
    <row r="176" spans="1:5" x14ac:dyDescent="0.3">
      <c r="A176" s="27"/>
    </row>
    <row r="180" spans="1:5" x14ac:dyDescent="0.3">
      <c r="A180" s="28" t="s">
        <v>13</v>
      </c>
    </row>
    <row r="181" spans="1:5" x14ac:dyDescent="0.3">
      <c r="A181" s="28" t="s">
        <v>43</v>
      </c>
    </row>
    <row r="182" spans="1:5" x14ac:dyDescent="0.3">
      <c r="A182" s="28" t="s">
        <v>44</v>
      </c>
    </row>
    <row r="183" spans="1:5" ht="15" thickBot="1" x14ac:dyDescent="0.35"/>
    <row r="184" spans="1:5" ht="27.6" thickBot="1" x14ac:dyDescent="0.35">
      <c r="A184" s="20" t="s">
        <v>2</v>
      </c>
      <c r="B184" s="30" t="s">
        <v>1</v>
      </c>
      <c r="C184" s="30" t="s">
        <v>10</v>
      </c>
      <c r="D184" s="21" t="s">
        <v>45</v>
      </c>
      <c r="E184" s="22" t="s">
        <v>46</v>
      </c>
    </row>
    <row r="185" spans="1:5" ht="15" thickBot="1" x14ac:dyDescent="0.35">
      <c r="A185" s="12" t="s">
        <v>4</v>
      </c>
      <c r="B185" s="8" t="s">
        <v>7</v>
      </c>
      <c r="C185" s="8">
        <v>0</v>
      </c>
      <c r="D185" s="9">
        <v>534.17230300000006</v>
      </c>
      <c r="E185" s="23">
        <v>1</v>
      </c>
    </row>
    <row r="186" spans="1:5" ht="15" thickBot="1" x14ac:dyDescent="0.35">
      <c r="A186" s="12" t="s">
        <v>4</v>
      </c>
      <c r="B186" s="8" t="s">
        <v>7</v>
      </c>
      <c r="C186" s="8">
        <v>1</v>
      </c>
      <c r="D186" s="9">
        <v>512.81964600000003</v>
      </c>
      <c r="E186" s="23">
        <v>2</v>
      </c>
    </row>
    <row r="187" spans="1:5" ht="15" thickBot="1" x14ac:dyDescent="0.35">
      <c r="A187" s="12" t="s">
        <v>4</v>
      </c>
      <c r="B187" s="8" t="s">
        <v>3</v>
      </c>
      <c r="C187" s="8">
        <v>0</v>
      </c>
      <c r="D187" s="9">
        <v>615.31239900000003</v>
      </c>
      <c r="E187" s="23">
        <v>3</v>
      </c>
    </row>
    <row r="188" spans="1:5" ht="15" thickBot="1" x14ac:dyDescent="0.35">
      <c r="A188" s="12" t="s">
        <v>4</v>
      </c>
      <c r="B188" s="8" t="s">
        <v>3</v>
      </c>
      <c r="C188" s="8">
        <v>1</v>
      </c>
      <c r="D188" s="9">
        <v>543.42512099999999</v>
      </c>
      <c r="E188" s="23">
        <v>4</v>
      </c>
    </row>
    <row r="189" spans="1:5" ht="15" thickBot="1" x14ac:dyDescent="0.35">
      <c r="A189" s="12" t="s">
        <v>5</v>
      </c>
      <c r="B189" s="8" t="s">
        <v>7</v>
      </c>
      <c r="C189" s="8">
        <v>0</v>
      </c>
      <c r="D189" s="9">
        <v>595.38325299999997</v>
      </c>
      <c r="E189" s="23">
        <v>5</v>
      </c>
    </row>
    <row r="190" spans="1:5" ht="15" thickBot="1" x14ac:dyDescent="0.35">
      <c r="A190" s="12" t="s">
        <v>5</v>
      </c>
      <c r="B190" s="8" t="s">
        <v>7</v>
      </c>
      <c r="C190" s="8">
        <v>1</v>
      </c>
      <c r="D190" s="9">
        <v>743.42834100000005</v>
      </c>
      <c r="E190" s="23">
        <v>6</v>
      </c>
    </row>
    <row r="191" spans="1:5" ht="15" thickBot="1" x14ac:dyDescent="0.35">
      <c r="A191" s="12" t="s">
        <v>5</v>
      </c>
      <c r="B191" s="8" t="s">
        <v>3</v>
      </c>
      <c r="C191" s="8">
        <v>0</v>
      </c>
      <c r="D191" s="9">
        <v>612.46537799999999</v>
      </c>
      <c r="E191" s="23">
        <v>7</v>
      </c>
    </row>
    <row r="192" spans="1:5" ht="15" thickBot="1" x14ac:dyDescent="0.35">
      <c r="A192" s="12" t="s">
        <v>5</v>
      </c>
      <c r="B192" s="8" t="s">
        <v>3</v>
      </c>
      <c r="C192" s="8">
        <v>1</v>
      </c>
      <c r="D192" s="9">
        <v>801.43639299999995</v>
      </c>
      <c r="E192" s="23">
        <v>8</v>
      </c>
    </row>
    <row r="193" spans="1:13" ht="15" thickBot="1" x14ac:dyDescent="0.35">
      <c r="A193" s="12" t="s">
        <v>6</v>
      </c>
      <c r="B193" s="8" t="s">
        <v>7</v>
      </c>
      <c r="C193" s="8">
        <v>0</v>
      </c>
      <c r="D193" s="9">
        <v>539.51046699999995</v>
      </c>
      <c r="E193" s="23">
        <v>9</v>
      </c>
    </row>
    <row r="194" spans="1:13" ht="15" thickBot="1" x14ac:dyDescent="0.35">
      <c r="A194" s="12" t="s">
        <v>6</v>
      </c>
      <c r="B194" s="8" t="s">
        <v>7</v>
      </c>
      <c r="C194" s="8">
        <v>1</v>
      </c>
      <c r="D194" s="9">
        <v>500.36392899999998</v>
      </c>
      <c r="E194" s="23">
        <v>10</v>
      </c>
    </row>
    <row r="195" spans="1:13" ht="15" thickBot="1" x14ac:dyDescent="0.35">
      <c r="A195" s="12" t="s">
        <v>6</v>
      </c>
      <c r="B195" s="8" t="s">
        <v>3</v>
      </c>
      <c r="C195" s="8">
        <v>0</v>
      </c>
      <c r="D195" s="9">
        <v>538.79871200000002</v>
      </c>
      <c r="E195" s="23">
        <v>11</v>
      </c>
    </row>
    <row r="196" spans="1:13" x14ac:dyDescent="0.3">
      <c r="A196" s="14" t="s">
        <v>6</v>
      </c>
      <c r="B196" s="31" t="s">
        <v>3</v>
      </c>
      <c r="C196" s="31">
        <v>1</v>
      </c>
      <c r="D196" s="15">
        <v>450.18518499999999</v>
      </c>
      <c r="E196" s="19">
        <v>12</v>
      </c>
    </row>
    <row r="197" spans="1:13" ht="15" thickBot="1" x14ac:dyDescent="0.35"/>
    <row r="198" spans="1:13" x14ac:dyDescent="0.3">
      <c r="A198" s="38" t="s">
        <v>56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</row>
    <row r="199" spans="1:13" x14ac:dyDescent="0.3">
      <c r="A199" s="34" t="s">
        <v>48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</row>
    <row r="200" spans="1:13" x14ac:dyDescent="0.3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</row>
    <row r="201" spans="1:13" ht="15" thickBot="1" x14ac:dyDescent="0.35">
      <c r="A201" s="36" t="s">
        <v>49</v>
      </c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1:13" ht="15" thickBot="1" x14ac:dyDescent="0.35">
      <c r="A202" s="10" t="s">
        <v>50</v>
      </c>
      <c r="B202" s="7">
        <v>1</v>
      </c>
      <c r="C202" s="7">
        <v>2</v>
      </c>
      <c r="D202" s="7">
        <v>3</v>
      </c>
      <c r="E202" s="7">
        <v>4</v>
      </c>
      <c r="F202" s="7">
        <v>5</v>
      </c>
      <c r="G202" s="7">
        <v>6</v>
      </c>
      <c r="H202" s="7">
        <v>7</v>
      </c>
      <c r="I202" s="7">
        <v>8</v>
      </c>
      <c r="J202" s="7">
        <v>9</v>
      </c>
      <c r="K202" s="7">
        <v>10</v>
      </c>
      <c r="L202" s="7">
        <v>11</v>
      </c>
      <c r="M202" s="26">
        <v>12</v>
      </c>
    </row>
    <row r="203" spans="1:13" ht="15" thickBot="1" x14ac:dyDescent="0.35">
      <c r="A203" s="12">
        <v>1</v>
      </c>
      <c r="B203" s="9"/>
      <c r="C203" s="9">
        <v>1</v>
      </c>
      <c r="D203" s="9">
        <v>1</v>
      </c>
      <c r="E203" s="9">
        <v>1</v>
      </c>
      <c r="F203" s="9">
        <v>1</v>
      </c>
      <c r="G203" s="9">
        <v>0.95589999999999997</v>
      </c>
      <c r="H203" s="9">
        <v>1</v>
      </c>
      <c r="I203" s="9">
        <v>0.16900000000000001</v>
      </c>
      <c r="J203" s="9">
        <v>1</v>
      </c>
      <c r="K203" s="9">
        <v>1</v>
      </c>
      <c r="L203" s="9">
        <v>1</v>
      </c>
      <c r="M203" s="23">
        <v>1</v>
      </c>
    </row>
    <row r="204" spans="1:13" ht="15" thickBot="1" x14ac:dyDescent="0.35">
      <c r="A204" s="12">
        <v>2</v>
      </c>
      <c r="B204" s="9">
        <v>1</v>
      </c>
      <c r="C204" s="9"/>
      <c r="D204" s="9">
        <v>1</v>
      </c>
      <c r="E204" s="9">
        <v>1</v>
      </c>
      <c r="F204" s="9">
        <v>1</v>
      </c>
      <c r="G204" s="9">
        <v>0.5131</v>
      </c>
      <c r="H204" s="9">
        <v>1</v>
      </c>
      <c r="I204" s="9">
        <v>8.6900000000000005E-2</v>
      </c>
      <c r="J204" s="9">
        <v>1</v>
      </c>
      <c r="K204" s="9">
        <v>1</v>
      </c>
      <c r="L204" s="9">
        <v>1</v>
      </c>
      <c r="M204" s="23">
        <v>1</v>
      </c>
    </row>
    <row r="205" spans="1:13" ht="15" thickBot="1" x14ac:dyDescent="0.35">
      <c r="A205" s="12">
        <v>3</v>
      </c>
      <c r="B205" s="9">
        <v>1</v>
      </c>
      <c r="C205" s="9">
        <v>1</v>
      </c>
      <c r="D205" s="9"/>
      <c r="E205" s="9">
        <v>1</v>
      </c>
      <c r="F205" s="9">
        <v>1</v>
      </c>
      <c r="G205" s="9">
        <v>1</v>
      </c>
      <c r="H205" s="9">
        <v>1</v>
      </c>
      <c r="I205" s="9">
        <v>1</v>
      </c>
      <c r="J205" s="9">
        <v>1</v>
      </c>
      <c r="K205" s="9">
        <v>1</v>
      </c>
      <c r="L205" s="9">
        <v>1</v>
      </c>
      <c r="M205" s="23">
        <v>1</v>
      </c>
    </row>
    <row r="206" spans="1:13" ht="15" thickBot="1" x14ac:dyDescent="0.35">
      <c r="A206" s="12">
        <v>4</v>
      </c>
      <c r="B206" s="9">
        <v>1</v>
      </c>
      <c r="C206" s="9">
        <v>1</v>
      </c>
      <c r="D206" s="9">
        <v>1</v>
      </c>
      <c r="E206" s="9"/>
      <c r="F206" s="9">
        <v>1</v>
      </c>
      <c r="G206" s="9">
        <v>1</v>
      </c>
      <c r="H206" s="9">
        <v>1</v>
      </c>
      <c r="I206" s="9">
        <v>0.22459999999999999</v>
      </c>
      <c r="J206" s="9">
        <v>1</v>
      </c>
      <c r="K206" s="9">
        <v>1</v>
      </c>
      <c r="L206" s="9">
        <v>1</v>
      </c>
      <c r="M206" s="23">
        <v>1</v>
      </c>
    </row>
    <row r="207" spans="1:13" ht="15" thickBot="1" x14ac:dyDescent="0.35">
      <c r="A207" s="12">
        <v>5</v>
      </c>
      <c r="B207" s="9">
        <v>1</v>
      </c>
      <c r="C207" s="9">
        <v>1</v>
      </c>
      <c r="D207" s="9">
        <v>1</v>
      </c>
      <c r="E207" s="9">
        <v>1</v>
      </c>
      <c r="F207" s="9"/>
      <c r="G207" s="9">
        <v>1</v>
      </c>
      <c r="H207" s="9">
        <v>1</v>
      </c>
      <c r="I207" s="9">
        <v>1</v>
      </c>
      <c r="J207" s="9">
        <v>1</v>
      </c>
      <c r="K207" s="9">
        <v>1</v>
      </c>
      <c r="L207" s="9">
        <v>1</v>
      </c>
      <c r="M207" s="23">
        <v>1</v>
      </c>
    </row>
    <row r="208" spans="1:13" ht="15" thickBot="1" x14ac:dyDescent="0.35">
      <c r="A208" s="12">
        <v>6</v>
      </c>
      <c r="B208" s="9">
        <v>0.95589999999999997</v>
      </c>
      <c r="C208" s="9">
        <v>0.5131</v>
      </c>
      <c r="D208" s="9">
        <v>1</v>
      </c>
      <c r="E208" s="9">
        <v>1</v>
      </c>
      <c r="F208" s="9">
        <v>1</v>
      </c>
      <c r="G208" s="9"/>
      <c r="H208" s="9">
        <v>1</v>
      </c>
      <c r="I208" s="9">
        <v>1</v>
      </c>
      <c r="J208" s="9">
        <v>1</v>
      </c>
      <c r="K208" s="9">
        <v>0.35370000000000001</v>
      </c>
      <c r="L208" s="9">
        <v>1</v>
      </c>
      <c r="M208" s="23">
        <v>7.51E-2</v>
      </c>
    </row>
    <row r="209" spans="1:13" ht="15" thickBot="1" x14ac:dyDescent="0.35">
      <c r="A209" s="12">
        <v>7</v>
      </c>
      <c r="B209" s="9">
        <v>1</v>
      </c>
      <c r="C209" s="9">
        <v>1</v>
      </c>
      <c r="D209" s="9">
        <v>1</v>
      </c>
      <c r="E209" s="9">
        <v>1</v>
      </c>
      <c r="F209" s="9">
        <v>1</v>
      </c>
      <c r="G209" s="9">
        <v>1</v>
      </c>
      <c r="H209" s="9"/>
      <c r="I209" s="9">
        <v>1</v>
      </c>
      <c r="J209" s="9">
        <v>1</v>
      </c>
      <c r="K209" s="9">
        <v>1</v>
      </c>
      <c r="L209" s="9">
        <v>1</v>
      </c>
      <c r="M209" s="23">
        <v>1</v>
      </c>
    </row>
    <row r="210" spans="1:13" ht="15" thickBot="1" x14ac:dyDescent="0.35">
      <c r="A210" s="12">
        <v>8</v>
      </c>
      <c r="B210" s="9">
        <v>0.16900000000000001</v>
      </c>
      <c r="C210" s="9">
        <v>8.6900000000000005E-2</v>
      </c>
      <c r="D210" s="9">
        <v>1</v>
      </c>
      <c r="E210" s="9">
        <v>0.22459999999999999</v>
      </c>
      <c r="F210" s="9">
        <v>1</v>
      </c>
      <c r="G210" s="9">
        <v>1</v>
      </c>
      <c r="H210" s="9">
        <v>1</v>
      </c>
      <c r="I210" s="9"/>
      <c r="J210" s="9">
        <v>0.19919999999999999</v>
      </c>
      <c r="K210" s="9">
        <v>5.8700000000000002E-2</v>
      </c>
      <c r="L210" s="9">
        <v>0.19489999999999999</v>
      </c>
      <c r="M210" s="23">
        <v>1.1900000000000001E-2</v>
      </c>
    </row>
    <row r="211" spans="1:13" ht="15" thickBot="1" x14ac:dyDescent="0.35">
      <c r="A211" s="12">
        <v>9</v>
      </c>
      <c r="B211" s="9">
        <v>1</v>
      </c>
      <c r="C211" s="9">
        <v>1</v>
      </c>
      <c r="D211" s="9">
        <v>1</v>
      </c>
      <c r="E211" s="9">
        <v>1</v>
      </c>
      <c r="F211" s="9">
        <v>1</v>
      </c>
      <c r="G211" s="9">
        <v>1</v>
      </c>
      <c r="H211" s="9">
        <v>1</v>
      </c>
      <c r="I211" s="9">
        <v>0.19919999999999999</v>
      </c>
      <c r="J211" s="9"/>
      <c r="K211" s="9">
        <v>1</v>
      </c>
      <c r="L211" s="9">
        <v>1</v>
      </c>
      <c r="M211" s="23">
        <v>1</v>
      </c>
    </row>
    <row r="212" spans="1:13" ht="15" thickBot="1" x14ac:dyDescent="0.35">
      <c r="A212" s="12">
        <v>10</v>
      </c>
      <c r="B212" s="9">
        <v>1</v>
      </c>
      <c r="C212" s="9">
        <v>1</v>
      </c>
      <c r="D212" s="9">
        <v>1</v>
      </c>
      <c r="E212" s="9">
        <v>1</v>
      </c>
      <c r="F212" s="9">
        <v>1</v>
      </c>
      <c r="G212" s="9">
        <v>0.35370000000000001</v>
      </c>
      <c r="H212" s="9">
        <v>1</v>
      </c>
      <c r="I212" s="9">
        <v>5.8700000000000002E-2</v>
      </c>
      <c r="J212" s="9">
        <v>1</v>
      </c>
      <c r="K212" s="9"/>
      <c r="L212" s="9">
        <v>1</v>
      </c>
      <c r="M212" s="23">
        <v>1</v>
      </c>
    </row>
    <row r="213" spans="1:13" ht="15" thickBot="1" x14ac:dyDescent="0.35">
      <c r="A213" s="12">
        <v>11</v>
      </c>
      <c r="B213" s="9">
        <v>1</v>
      </c>
      <c r="C213" s="9">
        <v>1</v>
      </c>
      <c r="D213" s="9">
        <v>1</v>
      </c>
      <c r="E213" s="9">
        <v>1</v>
      </c>
      <c r="F213" s="9">
        <v>1</v>
      </c>
      <c r="G213" s="9">
        <v>1</v>
      </c>
      <c r="H213" s="9">
        <v>1</v>
      </c>
      <c r="I213" s="9">
        <v>0.19489999999999999</v>
      </c>
      <c r="J213" s="9">
        <v>1</v>
      </c>
      <c r="K213" s="9">
        <v>1</v>
      </c>
      <c r="L213" s="9"/>
      <c r="M213" s="23">
        <v>1</v>
      </c>
    </row>
    <row r="214" spans="1:13" x14ac:dyDescent="0.3">
      <c r="A214" s="14">
        <v>12</v>
      </c>
      <c r="B214" s="15">
        <v>1</v>
      </c>
      <c r="C214" s="15">
        <v>1</v>
      </c>
      <c r="D214" s="15">
        <v>1</v>
      </c>
      <c r="E214" s="15">
        <v>1</v>
      </c>
      <c r="F214" s="15">
        <v>1</v>
      </c>
      <c r="G214" s="15">
        <v>7.51E-2</v>
      </c>
      <c r="H214" s="15">
        <v>1</v>
      </c>
      <c r="I214" s="15">
        <v>1.1900000000000001E-2</v>
      </c>
      <c r="J214" s="15">
        <v>1</v>
      </c>
      <c r="K214" s="15">
        <v>1</v>
      </c>
      <c r="L214" s="15">
        <v>1</v>
      </c>
      <c r="M214" s="19"/>
    </row>
    <row r="215" spans="1:13" x14ac:dyDescent="0.3">
      <c r="A215" s="27"/>
    </row>
    <row r="216" spans="1:13" x14ac:dyDescent="0.3">
      <c r="A216" s="27"/>
    </row>
    <row r="217" spans="1:13" x14ac:dyDescent="0.3">
      <c r="A217" s="27"/>
    </row>
  </sheetData>
  <mergeCells count="25">
    <mergeCell ref="A112:G112"/>
    <mergeCell ref="A3:C3"/>
    <mergeCell ref="A55:D55"/>
    <mergeCell ref="A56:D56"/>
    <mergeCell ref="A57:D57"/>
    <mergeCell ref="A58:D58"/>
    <mergeCell ref="A73:A74"/>
    <mergeCell ref="B73:B74"/>
    <mergeCell ref="A87:A88"/>
    <mergeCell ref="B87:B88"/>
    <mergeCell ref="A109:G109"/>
    <mergeCell ref="A110:G110"/>
    <mergeCell ref="A111:G111"/>
    <mergeCell ref="A201:M201"/>
    <mergeCell ref="A138:G138"/>
    <mergeCell ref="A139:G139"/>
    <mergeCell ref="A140:G140"/>
    <mergeCell ref="A141:G141"/>
    <mergeCell ref="A165:E165"/>
    <mergeCell ref="A166:E166"/>
    <mergeCell ref="A167:E167"/>
    <mergeCell ref="A168:E168"/>
    <mergeCell ref="A198:M198"/>
    <mergeCell ref="A199:M199"/>
    <mergeCell ref="A200:M20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"/>
  <sheetViews>
    <sheetView topLeftCell="G1" workbookViewId="0">
      <selection activeCell="O4" sqref="O4"/>
    </sheetView>
  </sheetViews>
  <sheetFormatPr defaultRowHeight="14.4" x14ac:dyDescent="0.3"/>
  <sheetData>
    <row r="2" spans="1:15" x14ac:dyDescent="0.3">
      <c r="A2" t="s">
        <v>2</v>
      </c>
      <c r="D2" t="s">
        <v>1</v>
      </c>
      <c r="F2" t="s">
        <v>62</v>
      </c>
    </row>
    <row r="3" spans="1:15" x14ac:dyDescent="0.3">
      <c r="A3" t="s">
        <v>4</v>
      </c>
      <c r="B3" t="s">
        <v>5</v>
      </c>
      <c r="C3" t="s">
        <v>6</v>
      </c>
      <c r="D3" t="s">
        <v>63</v>
      </c>
      <c r="E3" t="s">
        <v>64</v>
      </c>
      <c r="F3" t="s">
        <v>11</v>
      </c>
      <c r="G3" t="s">
        <v>12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 t="s">
        <v>72</v>
      </c>
    </row>
    <row r="4" spans="1:15" x14ac:dyDescent="0.3">
      <c r="A4" s="33">
        <v>551.432367</v>
      </c>
      <c r="B4" s="33">
        <v>688.17834100000005</v>
      </c>
      <c r="C4" s="33">
        <v>507.21457299999997</v>
      </c>
      <c r="D4" s="33">
        <v>570.94632300000001</v>
      </c>
      <c r="E4" s="33">
        <v>593.60386500000004</v>
      </c>
      <c r="F4" s="33">
        <v>572.60708499999998</v>
      </c>
      <c r="G4" s="33">
        <v>591.94310299999995</v>
      </c>
      <c r="H4">
        <v>2.9999999999999997E-4</v>
      </c>
      <c r="I4">
        <v>0.49120000000000003</v>
      </c>
      <c r="J4">
        <v>0.55640000000000001</v>
      </c>
      <c r="K4">
        <v>0.56899999999999995</v>
      </c>
      <c r="L4">
        <v>1.2200000000000001E-2</v>
      </c>
      <c r="M4">
        <v>0.76390000000000002</v>
      </c>
      <c r="N4">
        <v>0.80520000000000003</v>
      </c>
      <c r="O4" s="32">
        <v>97.23603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</vt:lpstr>
      <vt:lpstr>proc_GLM</vt:lpstr>
      <vt:lpstr>RESULTS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birolo</dc:creator>
  <cp:lastModifiedBy>filippo cendron</cp:lastModifiedBy>
  <dcterms:created xsi:type="dcterms:W3CDTF">2024-11-21T06:31:00Z</dcterms:created>
  <dcterms:modified xsi:type="dcterms:W3CDTF">2026-05-15T10:29:00Z</dcterms:modified>
</cp:coreProperties>
</file>