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utzer\Desktop\PhD\5 - H2O in Canadian NAM inclusions\Reviews\First round\Submission\"/>
    </mc:Choice>
  </mc:AlternateContent>
  <xr:revisionPtr revIDLastSave="0" documentId="13_ncr:1_{CB0B4EDF-592A-43F2-A165-C9AB39363736}" xr6:coauthVersionLast="47" xr6:coauthVersionMax="47" xr10:uidLastSave="{00000000-0000-0000-0000-000000000000}"/>
  <bookViews>
    <workbookView xWindow="-110" yWindow="-110" windowWidth="19420" windowHeight="11500" activeTab="1" xr2:uid="{E4FB2FB7-975C-4A54-8A47-7893A910D165}"/>
  </bookViews>
  <sheets>
    <sheet name="Table 1" sheetId="1" r:id="rId1"/>
    <sheet name="Table S1" sheetId="4" r:id="rId2"/>
    <sheet name="Table S2" sheetId="3" r:id="rId3"/>
    <sheet name="Table S3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23" i="4" l="1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Q3" i="4"/>
</calcChain>
</file>

<file path=xl/sharedStrings.xml><?xml version="1.0" encoding="utf-8"?>
<sst xmlns="http://schemas.openxmlformats.org/spreadsheetml/2006/main" count="1225" uniqueCount="155">
  <si>
    <r>
      <rPr>
        <b/>
        <sz val="11"/>
        <color theme="1"/>
        <rFont val="Aptos Narrow"/>
        <family val="2"/>
        <scheme val="minor"/>
      </rPr>
      <t>Table S3.</t>
    </r>
    <r>
      <rPr>
        <sz val="11"/>
        <color theme="1"/>
        <rFont val="Aptos Narrow"/>
        <family val="2"/>
        <scheme val="minor"/>
      </rPr>
      <t xml:space="preserve"> H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O content, major and minor element composition of all the xenoliths reported in this study. Sources of the data are in the table.</t>
    </r>
  </si>
  <si>
    <t>Author</t>
  </si>
  <si>
    <t>Year</t>
  </si>
  <si>
    <t>Sample</t>
  </si>
  <si>
    <t>Locality</t>
  </si>
  <si>
    <t>Craton</t>
  </si>
  <si>
    <t>Paragenesis</t>
  </si>
  <si>
    <t>Mineral</t>
  </si>
  <si>
    <t>P (GPa)</t>
  </si>
  <si>
    <t>T (°C)</t>
  </si>
  <si>
    <r>
      <t>H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O (wt.ppm)</t>
    </r>
  </si>
  <si>
    <r>
      <t>SiO</t>
    </r>
    <r>
      <rPr>
        <b/>
        <vertAlign val="subscript"/>
        <sz val="11"/>
        <color theme="1"/>
        <rFont val="Aptos Narrow"/>
        <family val="2"/>
        <scheme val="minor"/>
      </rPr>
      <t>2</t>
    </r>
  </si>
  <si>
    <r>
      <t>TiO</t>
    </r>
    <r>
      <rPr>
        <b/>
        <vertAlign val="subscript"/>
        <sz val="11"/>
        <color theme="1"/>
        <rFont val="Aptos Narrow"/>
        <family val="2"/>
        <scheme val="minor"/>
      </rPr>
      <t>2</t>
    </r>
  </si>
  <si>
    <r>
      <t>Al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O</t>
    </r>
    <r>
      <rPr>
        <b/>
        <vertAlign val="subscript"/>
        <sz val="11"/>
        <color theme="1"/>
        <rFont val="Aptos Narrow"/>
        <family val="2"/>
        <scheme val="minor"/>
      </rPr>
      <t>3</t>
    </r>
  </si>
  <si>
    <r>
      <t>Cr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O</t>
    </r>
    <r>
      <rPr>
        <b/>
        <vertAlign val="subscript"/>
        <sz val="11"/>
        <color theme="1"/>
        <rFont val="Aptos Narrow"/>
        <family val="2"/>
        <scheme val="minor"/>
      </rPr>
      <t>3</t>
    </r>
  </si>
  <si>
    <t>FeO</t>
  </si>
  <si>
    <t>NiO</t>
  </si>
  <si>
    <t>MnO</t>
  </si>
  <si>
    <t>MgO</t>
  </si>
  <si>
    <t>CaO</t>
  </si>
  <si>
    <r>
      <t>Na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O</t>
    </r>
  </si>
  <si>
    <r>
      <t>K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O</t>
    </r>
  </si>
  <si>
    <r>
      <t>P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O</t>
    </r>
    <r>
      <rPr>
        <b/>
        <vertAlign val="subscript"/>
        <sz val="11"/>
        <color theme="1"/>
        <rFont val="Aptos Narrow"/>
        <family val="2"/>
        <scheme val="minor"/>
      </rPr>
      <t>5</t>
    </r>
  </si>
  <si>
    <r>
      <t>V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O</t>
    </r>
    <r>
      <rPr>
        <b/>
        <vertAlign val="subscript"/>
        <sz val="11"/>
        <color theme="1"/>
        <rFont val="Aptos Narrow"/>
        <family val="2"/>
        <scheme val="minor"/>
      </rPr>
      <t>3</t>
    </r>
  </si>
  <si>
    <t>Total</t>
  </si>
  <si>
    <t>Kilgore et al.</t>
  </si>
  <si>
    <t>DDM_149</t>
  </si>
  <si>
    <t>Diavik</t>
  </si>
  <si>
    <t>Slave</t>
  </si>
  <si>
    <t>P</t>
  </si>
  <si>
    <t>Garnet</t>
  </si>
  <si>
    <t>NA</t>
  </si>
  <si>
    <t>Clinopyroxene</t>
  </si>
  <si>
    <t>DDM_327</t>
  </si>
  <si>
    <t>DDM_335</t>
  </si>
  <si>
    <t>DDM_360</t>
  </si>
  <si>
    <t>DDM_361</t>
  </si>
  <si>
    <t>DDM_367</t>
  </si>
  <si>
    <t>DDM_368</t>
  </si>
  <si>
    <t>VR43467</t>
  </si>
  <si>
    <t>VR43499</t>
  </si>
  <si>
    <t>VR50855A</t>
  </si>
  <si>
    <t>VR50886A</t>
  </si>
  <si>
    <t>VR51902</t>
  </si>
  <si>
    <t>VR67125</t>
  </si>
  <si>
    <t>≤ 0.06</t>
  </si>
  <si>
    <t>YK1913</t>
  </si>
  <si>
    <t>YK1917</t>
  </si>
  <si>
    <t>YK1938</t>
  </si>
  <si>
    <t>YK2474</t>
  </si>
  <si>
    <t>Aulbach et al.</t>
  </si>
  <si>
    <t>MX121</t>
  </si>
  <si>
    <t>E</t>
  </si>
  <si>
    <t>MX133</t>
  </si>
  <si>
    <t>MX45</t>
  </si>
  <si>
    <r>
      <t>Schm</t>
    </r>
    <r>
      <rPr>
        <sz val="11"/>
        <color theme="1"/>
        <rFont val="Aptos Narrow"/>
        <family val="2"/>
      </rPr>
      <t>ädicke</t>
    </r>
    <r>
      <rPr>
        <sz val="11"/>
        <color theme="1"/>
        <rFont val="Aptos Narrow"/>
        <family val="2"/>
        <scheme val="minor"/>
      </rPr>
      <t xml:space="preserve"> et al.</t>
    </r>
  </si>
  <si>
    <t>DDM-16</t>
  </si>
  <si>
    <t>DDM-89</t>
  </si>
  <si>
    <t>DDM-446</t>
  </si>
  <si>
    <t>DDM-267</t>
  </si>
  <si>
    <t>DDM-349</t>
  </si>
  <si>
    <t>DDM-450</t>
  </si>
  <si>
    <t>DDM-85</t>
  </si>
  <si>
    <t>DDM-248</t>
  </si>
  <si>
    <t>Davies et al.</t>
  </si>
  <si>
    <t>FALC-52006-12</t>
  </si>
  <si>
    <t>Fort a la Corne</t>
  </si>
  <si>
    <t>Sask</t>
  </si>
  <si>
    <t>FALC-52006-14</t>
  </si>
  <si>
    <t>FALC-52006-15</t>
  </si>
  <si>
    <t>FALC-52006-17</t>
  </si>
  <si>
    <t>FALC-52006-21</t>
  </si>
  <si>
    <t>FALC-52006-26</t>
  </si>
  <si>
    <t>FALC-SGF-009</t>
  </si>
  <si>
    <t>Victor-0107</t>
  </si>
  <si>
    <t>Victor</t>
  </si>
  <si>
    <t>Superior</t>
  </si>
  <si>
    <t>Victor-0201</t>
  </si>
  <si>
    <t>Victor-0302</t>
  </si>
  <si>
    <t>Victor-0502</t>
  </si>
  <si>
    <t>Victor-0604</t>
  </si>
  <si>
    <t>Victor-0607</t>
  </si>
  <si>
    <t>Victor-0707</t>
  </si>
  <si>
    <t>Victor-1305</t>
  </si>
  <si>
    <r>
      <t>The H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O conent of the minerals was adjusted to the calibration of Bell et al. (1995) for garnets and Koch-Müller et al. (2007) for eclogitic clinopyroxene.</t>
    </r>
  </si>
  <si>
    <t>Kimberlite Pipe</t>
  </si>
  <si>
    <r>
      <t>N</t>
    </r>
    <r>
      <rPr>
        <b/>
        <vertAlign val="subscript"/>
        <sz val="11"/>
        <color theme="1"/>
        <rFont val="Aptos Narrow"/>
        <family val="2"/>
        <scheme val="minor"/>
      </rPr>
      <t>tot</t>
    </r>
    <r>
      <rPr>
        <b/>
        <sz val="11"/>
        <color theme="1"/>
        <rFont val="Aptos Narrow"/>
        <family val="2"/>
        <scheme val="minor"/>
      </rPr>
      <t xml:space="preserve"> (at.ppm)</t>
    </r>
  </si>
  <si>
    <t>%B</t>
  </si>
  <si>
    <r>
      <t>T</t>
    </r>
    <r>
      <rPr>
        <b/>
        <vertAlign val="subscript"/>
        <sz val="11"/>
        <color theme="1"/>
        <rFont val="Aptos Narrow"/>
        <family val="2"/>
        <scheme val="minor"/>
      </rPr>
      <t>res</t>
    </r>
    <r>
      <rPr>
        <b/>
        <sz val="11"/>
        <color theme="1"/>
        <rFont val="Aptos Narrow"/>
        <family val="2"/>
        <scheme val="minor"/>
      </rPr>
      <t xml:space="preserve"> (°C)</t>
    </r>
  </si>
  <si>
    <r>
      <t>P</t>
    </r>
    <r>
      <rPr>
        <b/>
        <vertAlign val="subscript"/>
        <sz val="11"/>
        <color theme="1"/>
        <rFont val="Aptos Narrow"/>
        <family val="2"/>
        <scheme val="minor"/>
      </rPr>
      <t>37</t>
    </r>
    <r>
      <rPr>
        <b/>
        <sz val="11"/>
        <color theme="1"/>
        <rFont val="Aptos Narrow"/>
        <family val="2"/>
        <scheme val="minor"/>
      </rPr>
      <t xml:space="preserve"> (GPa)</t>
    </r>
  </si>
  <si>
    <t xml:space="preserve">Mineral </t>
  </si>
  <si>
    <t>ddmi-8a</t>
  </si>
  <si>
    <t>A154-South (Diavik)</t>
  </si>
  <si>
    <t>H</t>
  </si>
  <si>
    <t>Grt</t>
  </si>
  <si>
    <t>BD</t>
  </si>
  <si>
    <t>ddmi-48a</t>
  </si>
  <si>
    <t>Cpx</t>
  </si>
  <si>
    <t>ddmi-133b</t>
  </si>
  <si>
    <t>ddmi-166c</t>
  </si>
  <si>
    <t>ddmi-175b</t>
  </si>
  <si>
    <t>ddmi-186a</t>
  </si>
  <si>
    <t>ddmi-199b</t>
  </si>
  <si>
    <t>L</t>
  </si>
  <si>
    <t>ddmi-205b</t>
  </si>
  <si>
    <t>ddmi-208b</t>
  </si>
  <si>
    <t>ddmi-216a</t>
  </si>
  <si>
    <t>GK-13</t>
  </si>
  <si>
    <t>Gahcho Kué</t>
  </si>
  <si>
    <t>GK-19</t>
  </si>
  <si>
    <t>GK-29</t>
  </si>
  <si>
    <t>GK-33</t>
  </si>
  <si>
    <t>GK-34B</t>
  </si>
  <si>
    <t>GK-35</t>
  </si>
  <si>
    <t>GK-51A</t>
  </si>
  <si>
    <t>GK-57B</t>
  </si>
  <si>
    <t>GK-64E</t>
  </si>
  <si>
    <t>GK-82B</t>
  </si>
  <si>
    <t>GK-88A</t>
  </si>
  <si>
    <r>
      <t>Table 1.</t>
    </r>
    <r>
      <rPr>
        <sz val="11"/>
        <color theme="1"/>
        <rFont val="Times New Roman"/>
        <family val="1"/>
      </rPr>
      <t xml:space="preserve"> Craton, kimberlite pipe of origin, paragenesis, N content and its aggregation state, residence temperature, pressure and 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content for the diamonds and inclusions studied in this work.</t>
    </r>
  </si>
  <si>
    <r>
      <t>“H”, “E” and “L” refer to the harzburgitic, eclogitic and lherzolitic parageneses, respectively. “Grt” and “Cpx” refer to the minerals garnet and clinopyroxene. “NA” refers to data that were not analyzed/not available, “ND” refers to residence temperatures  (T</t>
    </r>
    <r>
      <rPr>
        <vertAlign val="subscript"/>
        <sz val="11"/>
        <color theme="1"/>
        <rFont val="Times New Roman"/>
        <family val="1"/>
      </rPr>
      <t>res</t>
    </r>
    <r>
      <rPr>
        <sz val="11"/>
        <color theme="1"/>
        <rFont val="Times New Roman"/>
        <family val="1"/>
      </rPr>
      <t>) that could not be determined either due to N being observed exclusively as A-centers (%N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= 0), or because the N-aggregation was not measured/reported in the original manuscripts,  “BD” indicates values of 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content below the detection limit (see text). The T</t>
    </r>
    <r>
      <rPr>
        <vertAlign val="subscript"/>
        <sz val="11"/>
        <color theme="1"/>
        <rFont val="Times New Roman"/>
        <family val="1"/>
      </rPr>
      <t>res</t>
    </r>
    <r>
      <rPr>
        <sz val="11"/>
        <color theme="1"/>
        <rFont val="Times New Roman"/>
        <family val="1"/>
      </rPr>
      <t xml:space="preserve"> for the diamonds was calculated assuming a mantle residence time of two billion years using N-aggregation thermochronometry, following Leahy and Taylor (1997). Assuming residence times of one and three billion years results in a differences in the T</t>
    </r>
    <r>
      <rPr>
        <vertAlign val="subscript"/>
        <sz val="11"/>
        <color theme="1"/>
        <rFont val="Times New Roman"/>
        <family val="1"/>
      </rPr>
      <t>res</t>
    </r>
    <r>
      <rPr>
        <sz val="11"/>
        <color theme="1"/>
        <rFont val="Times New Roman"/>
        <family val="1"/>
      </rPr>
      <t xml:space="preserve"> of ±20°C. Pressure was calculated by projecting the T</t>
    </r>
    <r>
      <rPr>
        <vertAlign val="subscript"/>
        <sz val="11"/>
        <color theme="1"/>
        <rFont val="Times New Roman"/>
        <family val="1"/>
      </rPr>
      <t>res</t>
    </r>
    <r>
      <rPr>
        <sz val="11"/>
        <color theme="1"/>
        <rFont val="Times New Roman"/>
        <family val="1"/>
      </rPr>
      <t xml:space="preserve"> on a geotherm with a surface heat flow of 37 mW/m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(Hasterok and Chapman, 2011). Samples from Diavik were investigated by Donnelly et al. (2007) and those from Gahcho Kué by Siva-Jothy (2020).</t>
    </r>
  </si>
  <si>
    <t>Suite</t>
  </si>
  <si>
    <r>
      <t>Thickness (</t>
    </r>
    <r>
      <rPr>
        <b/>
        <sz val="11"/>
        <color theme="1"/>
        <rFont val="Aptos Narrow"/>
        <family val="2"/>
      </rPr>
      <t>μm)</t>
    </r>
  </si>
  <si>
    <t>n</t>
  </si>
  <si>
    <r>
      <t>Abs</t>
    </r>
    <r>
      <rPr>
        <b/>
        <vertAlign val="subscript"/>
        <sz val="11"/>
        <color theme="1"/>
        <rFont val="Aptos Narrow"/>
        <family val="2"/>
        <scheme val="minor"/>
      </rPr>
      <t>tot</t>
    </r>
    <r>
      <rPr>
        <b/>
        <sz val="11"/>
        <color theme="1"/>
        <rFont val="Aptos Narrow"/>
        <family val="2"/>
        <scheme val="minor"/>
      </rPr>
      <t xml:space="preserve"> (cm</t>
    </r>
    <r>
      <rPr>
        <b/>
        <vertAlign val="superscript"/>
        <sz val="11"/>
        <color theme="1"/>
        <rFont val="Aptos Narrow"/>
        <family val="2"/>
        <scheme val="minor"/>
      </rPr>
      <t>-2</t>
    </r>
    <r>
      <rPr>
        <b/>
        <sz val="11"/>
        <color theme="1"/>
        <rFont val="Aptos Narrow"/>
        <family val="2"/>
        <scheme val="minor"/>
      </rPr>
      <t>)</t>
    </r>
  </si>
  <si>
    <t>59 ± 10</t>
  </si>
  <si>
    <r>
      <t xml:space="preserve">49 </t>
    </r>
    <r>
      <rPr>
        <sz val="11"/>
        <color theme="1"/>
        <rFont val="Aptos Narrow"/>
        <family val="2"/>
      </rPr>
      <t>± 6</t>
    </r>
  </si>
  <si>
    <t>20 ± 10</t>
  </si>
  <si>
    <t>90 ± 10</t>
  </si>
  <si>
    <t>45 ± 10</t>
  </si>
  <si>
    <r>
      <t xml:space="preserve">88 </t>
    </r>
    <r>
      <rPr>
        <sz val="11"/>
        <color theme="1"/>
        <rFont val="Aptos Narrow"/>
        <family val="2"/>
      </rPr>
      <t>± 8</t>
    </r>
  </si>
  <si>
    <t>113 ± 10</t>
  </si>
  <si>
    <t>50 ± 10</t>
  </si>
  <si>
    <t>121 ± 10</t>
  </si>
  <si>
    <r>
      <t xml:space="preserve">84 </t>
    </r>
    <r>
      <rPr>
        <sz val="11"/>
        <color theme="1"/>
        <rFont val="Aptos Narrow"/>
        <family val="2"/>
      </rPr>
      <t>± 10</t>
    </r>
  </si>
  <si>
    <t>160 ± 10</t>
  </si>
  <si>
    <t>180 ± 10</t>
  </si>
  <si>
    <r>
      <t xml:space="preserve">27 </t>
    </r>
    <r>
      <rPr>
        <sz val="11"/>
        <color theme="1"/>
        <rFont val="Aptos Narrow"/>
        <family val="2"/>
      </rPr>
      <t>± 2</t>
    </r>
  </si>
  <si>
    <t>140 ± 10</t>
  </si>
  <si>
    <t>236 ± 10</t>
  </si>
  <si>
    <t>126 ± 10</t>
  </si>
  <si>
    <t>86 ± 10</t>
  </si>
  <si>
    <t>48 ± 10</t>
  </si>
  <si>
    <t>253 ± 10</t>
  </si>
  <si>
    <t>72 ± 10</t>
  </si>
  <si>
    <r>
      <t>Table S2.</t>
    </r>
    <r>
      <rPr>
        <sz val="11"/>
        <color theme="1"/>
        <rFont val="Times New Roman"/>
        <family val="1"/>
      </rPr>
      <t xml:space="preserve"> Thickness, normalized total integrated absorbance and calculated 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content of all the inclusions studied in this work.</t>
    </r>
  </si>
  <si>
    <r>
      <t>“H”, “E” and “L” refer to the harzburgitic, eclogitic and lherzolitic parageneses, respectively, n refers to the number of spectra collected on each sample. Abs</t>
    </r>
    <r>
      <rPr>
        <vertAlign val="subscript"/>
        <sz val="11"/>
        <color theme="1"/>
        <rFont val="Times New Roman"/>
        <family val="1"/>
      </rPr>
      <t>tot</t>
    </r>
    <r>
      <rPr>
        <sz val="11"/>
        <color theme="1"/>
        <rFont val="Times New Roman"/>
        <family val="1"/>
      </rPr>
      <t xml:space="preserve"> (cm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>) is the total integrated absorbance (calculated as Abs</t>
    </r>
    <r>
      <rPr>
        <vertAlign val="subscript"/>
        <sz val="11"/>
        <color theme="1"/>
        <rFont val="Times New Roman"/>
        <family val="1"/>
      </rPr>
      <t>tot</t>
    </r>
    <r>
      <rPr>
        <sz val="11"/>
        <color theme="1"/>
        <rFont val="Times New Roman"/>
        <family val="1"/>
      </rPr>
      <t xml:space="preserve"> = 3*Abs</t>
    </r>
    <r>
      <rPr>
        <vertAlign val="subscript"/>
        <sz val="11"/>
        <color theme="1"/>
        <rFont val="Times New Roman"/>
        <family val="1"/>
      </rPr>
      <t>avg</t>
    </r>
    <r>
      <rPr>
        <sz val="11"/>
        <color theme="1"/>
        <rFont val="Times New Roman"/>
        <family val="1"/>
      </rPr>
      <t>, where Abs</t>
    </r>
    <r>
      <rPr>
        <vertAlign val="subscript"/>
        <sz val="11"/>
        <color theme="1"/>
        <rFont val="Times New Roman"/>
        <family val="1"/>
      </rPr>
      <t>avg</t>
    </r>
    <r>
      <rPr>
        <sz val="11"/>
        <color theme="1"/>
        <rFont val="Times New Roman"/>
        <family val="1"/>
      </rPr>
      <t xml:space="preserve"> is the average absorbance measured for that sample) normalized to a thickness of 1 cm.</t>
    </r>
  </si>
  <si>
    <t>&lt; 0.01</t>
  </si>
  <si>
    <t>&lt;0.01</t>
  </si>
  <si>
    <t>&lt; 0.02</t>
  </si>
  <si>
    <t>&lt; 0.03</t>
  </si>
  <si>
    <t>&lt; 0.05</t>
  </si>
  <si>
    <t>&lt; 0.04</t>
  </si>
  <si>
    <r>
      <t>Table S1.</t>
    </r>
    <r>
      <rPr>
        <sz val="11"/>
        <color theme="1"/>
        <rFont val="Times New Roman"/>
        <family val="1"/>
      </rPr>
      <t xml:space="preserve"> Major and minor element composition of all the inclusions studied in this work. Data are from Donnelly et al. (2007) and Siva-Jothy (2020).</t>
    </r>
  </si>
  <si>
    <t>“H”, “E” and “L” refer to the harzburgitic, eclogitic and lherzolitic parageneses, respectively. “Grt” and “Cpx” refer to the minerals garnet and clinopyroxene.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</si>
</sst>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Aptos Narrow"/>
      <family val="2"/>
    </font>
    <font>
      <b/>
      <vertAlign val="super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/>
    <xf numFmtId="0" fontId="1" fillId="2" borderId="1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13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" fontId="0" fillId="2" borderId="11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0" xfId="0" applyAlignment="1"/>
    <xf numFmtId="0" fontId="1" fillId="2" borderId="12" xfId="0" applyFont="1" applyFill="1" applyBorder="1" applyAlignment="1">
      <alignment horizontal="left"/>
    </xf>
    <xf numFmtId="0" fontId="5" fillId="0" borderId="0" xfId="0" applyFont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left"/>
    </xf>
    <xf numFmtId="164" fontId="0" fillId="2" borderId="0" xfId="0" applyNumberFormat="1" applyFill="1" applyAlignment="1">
      <alignment horizontal="center"/>
    </xf>
    <xf numFmtId="1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/>
    </xf>
    <xf numFmtId="164" fontId="0" fillId="2" borderId="11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0" fontId="5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2" fontId="0" fillId="2" borderId="6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6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B081B-A9A2-4A32-8A67-0A16F981D4D8}">
  <dimension ref="A1:K33"/>
  <sheetViews>
    <sheetView workbookViewId="0">
      <selection activeCell="L16" sqref="L16"/>
    </sheetView>
  </sheetViews>
  <sheetFormatPr defaultRowHeight="14.5" x14ac:dyDescent="0.35"/>
  <cols>
    <col min="1" max="1" width="9.453125" bestFit="1" customWidth="1"/>
    <col min="3" max="3" width="16.81640625" bestFit="1" customWidth="1"/>
    <col min="4" max="4" width="10.90625" bestFit="1" customWidth="1"/>
    <col min="5" max="5" width="11.36328125" bestFit="1" customWidth="1"/>
    <col min="10" max="10" width="12" bestFit="1" customWidth="1"/>
  </cols>
  <sheetData>
    <row r="1" spans="1:11" s="21" customFormat="1" ht="32" customHeight="1" x14ac:dyDescent="0.35">
      <c r="A1" s="24" t="s">
        <v>119</v>
      </c>
      <c r="B1" s="24"/>
      <c r="C1" s="24"/>
      <c r="D1" s="24"/>
      <c r="E1" s="24"/>
      <c r="F1" s="24"/>
      <c r="G1" s="24"/>
      <c r="H1" s="24"/>
      <c r="I1" s="24"/>
      <c r="J1" s="24"/>
      <c r="K1" s="23"/>
    </row>
    <row r="2" spans="1:11" ht="16.5" customHeight="1" x14ac:dyDescent="0.45">
      <c r="A2" s="22" t="s">
        <v>3</v>
      </c>
      <c r="B2" s="5" t="s">
        <v>5</v>
      </c>
      <c r="C2" s="5" t="s">
        <v>85</v>
      </c>
      <c r="D2" s="5" t="s">
        <v>6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6" t="s">
        <v>10</v>
      </c>
    </row>
    <row r="3" spans="1:11" x14ac:dyDescent="0.35">
      <c r="A3" s="7" t="s">
        <v>91</v>
      </c>
      <c r="B3" s="8" t="s">
        <v>28</v>
      </c>
      <c r="C3" s="9" t="s">
        <v>92</v>
      </c>
      <c r="D3" s="9" t="s">
        <v>93</v>
      </c>
      <c r="E3" s="10">
        <v>250</v>
      </c>
      <c r="F3" s="9">
        <v>4</v>
      </c>
      <c r="G3" s="10">
        <v>1080.1353870953085</v>
      </c>
      <c r="H3" s="9">
        <v>5.4</v>
      </c>
      <c r="I3" s="9" t="s">
        <v>94</v>
      </c>
      <c r="J3" s="11" t="s">
        <v>95</v>
      </c>
    </row>
    <row r="4" spans="1:11" x14ac:dyDescent="0.35">
      <c r="A4" s="7" t="s">
        <v>96</v>
      </c>
      <c r="B4" s="12" t="s">
        <v>28</v>
      </c>
      <c r="C4" s="13" t="s">
        <v>92</v>
      </c>
      <c r="D4" s="13" t="s">
        <v>52</v>
      </c>
      <c r="E4" s="14">
        <v>165</v>
      </c>
      <c r="F4" s="13">
        <v>81</v>
      </c>
      <c r="G4" s="14">
        <v>1204.3940443025454</v>
      </c>
      <c r="H4" s="13">
        <v>6.3</v>
      </c>
      <c r="I4" s="13" t="s">
        <v>97</v>
      </c>
      <c r="J4" s="15">
        <v>14</v>
      </c>
    </row>
    <row r="5" spans="1:11" x14ac:dyDescent="0.35">
      <c r="A5" s="7" t="s">
        <v>98</v>
      </c>
      <c r="B5" s="12" t="s">
        <v>28</v>
      </c>
      <c r="C5" s="13" t="s">
        <v>92</v>
      </c>
      <c r="D5" s="13" t="s">
        <v>93</v>
      </c>
      <c r="E5" s="14">
        <v>417.5</v>
      </c>
      <c r="F5" s="13">
        <v>0</v>
      </c>
      <c r="G5" s="14" t="s">
        <v>31</v>
      </c>
      <c r="H5" s="13" t="s">
        <v>31</v>
      </c>
      <c r="I5" s="13" t="s">
        <v>94</v>
      </c>
      <c r="J5" s="15" t="s">
        <v>95</v>
      </c>
    </row>
    <row r="6" spans="1:11" x14ac:dyDescent="0.35">
      <c r="A6" s="7" t="s">
        <v>99</v>
      </c>
      <c r="B6" s="12" t="s">
        <v>28</v>
      </c>
      <c r="C6" s="13" t="s">
        <v>92</v>
      </c>
      <c r="D6" s="13" t="s">
        <v>52</v>
      </c>
      <c r="E6" s="14">
        <v>3833</v>
      </c>
      <c r="F6" s="13">
        <v>36</v>
      </c>
      <c r="G6" s="14">
        <v>1077.2700058701585</v>
      </c>
      <c r="H6" s="13">
        <v>5.4</v>
      </c>
      <c r="I6" s="13" t="s">
        <v>94</v>
      </c>
      <c r="J6" s="15" t="s">
        <v>95</v>
      </c>
    </row>
    <row r="7" spans="1:11" x14ac:dyDescent="0.35">
      <c r="A7" s="7" t="s">
        <v>100</v>
      </c>
      <c r="B7" s="12" t="s">
        <v>28</v>
      </c>
      <c r="C7" s="13" t="s">
        <v>92</v>
      </c>
      <c r="D7" s="13" t="s">
        <v>93</v>
      </c>
      <c r="E7" s="14">
        <v>294</v>
      </c>
      <c r="F7" s="13">
        <v>0</v>
      </c>
      <c r="G7" s="14" t="s">
        <v>31</v>
      </c>
      <c r="H7" s="13" t="s">
        <v>31</v>
      </c>
      <c r="I7" s="13" t="s">
        <v>94</v>
      </c>
      <c r="J7" s="15" t="s">
        <v>95</v>
      </c>
    </row>
    <row r="8" spans="1:11" x14ac:dyDescent="0.35">
      <c r="A8" s="7" t="s">
        <v>101</v>
      </c>
      <c r="B8" s="12" t="s">
        <v>28</v>
      </c>
      <c r="C8" s="13" t="s">
        <v>92</v>
      </c>
      <c r="D8" s="13" t="s">
        <v>52</v>
      </c>
      <c r="E8" s="14">
        <v>822</v>
      </c>
      <c r="F8" s="13">
        <v>0</v>
      </c>
      <c r="G8" s="14" t="s">
        <v>31</v>
      </c>
      <c r="H8" s="13" t="s">
        <v>31</v>
      </c>
      <c r="I8" s="13" t="s">
        <v>97</v>
      </c>
      <c r="J8" s="15">
        <v>289</v>
      </c>
    </row>
    <row r="9" spans="1:11" x14ac:dyDescent="0.35">
      <c r="A9" s="7" t="s">
        <v>102</v>
      </c>
      <c r="B9" s="12" t="s">
        <v>28</v>
      </c>
      <c r="C9" s="13" t="s">
        <v>92</v>
      </c>
      <c r="D9" s="13" t="s">
        <v>103</v>
      </c>
      <c r="E9" s="14">
        <v>994</v>
      </c>
      <c r="F9" s="13">
        <v>4</v>
      </c>
      <c r="G9" s="14">
        <v>1049.6900548339486</v>
      </c>
      <c r="H9" s="13">
        <v>5.2</v>
      </c>
      <c r="I9" s="13" t="s">
        <v>94</v>
      </c>
      <c r="J9" s="15" t="s">
        <v>95</v>
      </c>
    </row>
    <row r="10" spans="1:11" x14ac:dyDescent="0.35">
      <c r="A10" s="7" t="s">
        <v>104</v>
      </c>
      <c r="B10" s="12" t="s">
        <v>28</v>
      </c>
      <c r="C10" s="13" t="s">
        <v>92</v>
      </c>
      <c r="D10" s="13" t="s">
        <v>52</v>
      </c>
      <c r="E10" s="14">
        <v>860</v>
      </c>
      <c r="F10" s="13">
        <v>0</v>
      </c>
      <c r="G10" s="14" t="s">
        <v>31</v>
      </c>
      <c r="H10" s="13" t="s">
        <v>31</v>
      </c>
      <c r="I10" s="13" t="s">
        <v>94</v>
      </c>
      <c r="J10" s="15" t="s">
        <v>95</v>
      </c>
    </row>
    <row r="11" spans="1:11" x14ac:dyDescent="0.35">
      <c r="A11" s="7" t="s">
        <v>105</v>
      </c>
      <c r="B11" s="12" t="s">
        <v>28</v>
      </c>
      <c r="C11" s="13" t="s">
        <v>92</v>
      </c>
      <c r="D11" s="13" t="s">
        <v>52</v>
      </c>
      <c r="E11" s="14">
        <v>1791</v>
      </c>
      <c r="F11" s="13">
        <v>34</v>
      </c>
      <c r="G11" s="14">
        <v>1092.5620174073952</v>
      </c>
      <c r="H11" s="13">
        <v>5.5</v>
      </c>
      <c r="I11" s="13" t="s">
        <v>94</v>
      </c>
      <c r="J11" s="15" t="s">
        <v>95</v>
      </c>
    </row>
    <row r="12" spans="1:11" x14ac:dyDescent="0.35">
      <c r="A12" s="7" t="s">
        <v>106</v>
      </c>
      <c r="B12" s="12" t="s">
        <v>28</v>
      </c>
      <c r="C12" s="13" t="s">
        <v>92</v>
      </c>
      <c r="D12" s="13" t="s">
        <v>93</v>
      </c>
      <c r="E12" s="14">
        <v>219</v>
      </c>
      <c r="F12" s="13">
        <v>37</v>
      </c>
      <c r="G12" s="14">
        <v>1145.8714861911931</v>
      </c>
      <c r="H12" s="13">
        <v>5.9</v>
      </c>
      <c r="I12" s="13" t="s">
        <v>94</v>
      </c>
      <c r="J12" s="15" t="s">
        <v>95</v>
      </c>
    </row>
    <row r="13" spans="1:11" x14ac:dyDescent="0.35">
      <c r="A13" s="7" t="s">
        <v>107</v>
      </c>
      <c r="B13" s="12" t="s">
        <v>28</v>
      </c>
      <c r="C13" s="13" t="s">
        <v>108</v>
      </c>
      <c r="D13" s="13" t="s">
        <v>103</v>
      </c>
      <c r="E13" s="14">
        <v>1277</v>
      </c>
      <c r="F13" s="13" t="s">
        <v>31</v>
      </c>
      <c r="G13" s="14" t="s">
        <v>31</v>
      </c>
      <c r="H13" s="13" t="s">
        <v>31</v>
      </c>
      <c r="I13" s="13" t="s">
        <v>94</v>
      </c>
      <c r="J13" s="15" t="s">
        <v>95</v>
      </c>
    </row>
    <row r="14" spans="1:11" x14ac:dyDescent="0.35">
      <c r="A14" s="7" t="s">
        <v>109</v>
      </c>
      <c r="B14" s="12" t="s">
        <v>28</v>
      </c>
      <c r="C14" s="13" t="s">
        <v>108</v>
      </c>
      <c r="D14" s="13" t="s">
        <v>52</v>
      </c>
      <c r="E14" s="14">
        <v>35</v>
      </c>
      <c r="F14" s="13">
        <v>78</v>
      </c>
      <c r="G14" s="14">
        <v>1242.0825582351763</v>
      </c>
      <c r="H14" s="13">
        <v>6.5</v>
      </c>
      <c r="I14" s="13" t="s">
        <v>94</v>
      </c>
      <c r="J14" s="15" t="s">
        <v>95</v>
      </c>
    </row>
    <row r="15" spans="1:11" x14ac:dyDescent="0.35">
      <c r="A15" s="7" t="s">
        <v>110</v>
      </c>
      <c r="B15" s="12" t="s">
        <v>28</v>
      </c>
      <c r="C15" s="13" t="s">
        <v>108</v>
      </c>
      <c r="D15" s="13" t="s">
        <v>52</v>
      </c>
      <c r="E15" s="14">
        <v>1416</v>
      </c>
      <c r="F15" s="13">
        <v>10</v>
      </c>
      <c r="G15" s="14">
        <v>1063.3479554930914</v>
      </c>
      <c r="H15" s="13">
        <v>5.3</v>
      </c>
      <c r="I15" s="13" t="s">
        <v>94</v>
      </c>
      <c r="J15" s="15" t="s">
        <v>95</v>
      </c>
    </row>
    <row r="16" spans="1:11" x14ac:dyDescent="0.35">
      <c r="A16" s="7" t="s">
        <v>111</v>
      </c>
      <c r="B16" s="12" t="s">
        <v>28</v>
      </c>
      <c r="C16" s="13" t="s">
        <v>108</v>
      </c>
      <c r="D16" s="13" t="s">
        <v>52</v>
      </c>
      <c r="E16" s="14">
        <v>21</v>
      </c>
      <c r="F16" s="13" t="s">
        <v>31</v>
      </c>
      <c r="G16" s="14" t="s">
        <v>31</v>
      </c>
      <c r="H16" s="13" t="s">
        <v>31</v>
      </c>
      <c r="I16" s="13" t="s">
        <v>97</v>
      </c>
      <c r="J16" s="15" t="s">
        <v>95</v>
      </c>
    </row>
    <row r="17" spans="1:10" x14ac:dyDescent="0.35">
      <c r="A17" s="7" t="s">
        <v>112</v>
      </c>
      <c r="B17" s="12" t="s">
        <v>28</v>
      </c>
      <c r="C17" s="13" t="s">
        <v>108</v>
      </c>
      <c r="D17" s="13" t="s">
        <v>93</v>
      </c>
      <c r="E17" s="14">
        <v>62.6</v>
      </c>
      <c r="F17" s="13" t="s">
        <v>31</v>
      </c>
      <c r="G17" s="14" t="s">
        <v>31</v>
      </c>
      <c r="H17" s="13" t="s">
        <v>31</v>
      </c>
      <c r="I17" s="13" t="s">
        <v>94</v>
      </c>
      <c r="J17" s="15" t="s">
        <v>95</v>
      </c>
    </row>
    <row r="18" spans="1:10" x14ac:dyDescent="0.35">
      <c r="A18" s="7" t="s">
        <v>113</v>
      </c>
      <c r="B18" s="12" t="s">
        <v>28</v>
      </c>
      <c r="C18" s="13" t="s">
        <v>108</v>
      </c>
      <c r="D18" s="13" t="s">
        <v>93</v>
      </c>
      <c r="E18" s="14">
        <v>48.899569288207132</v>
      </c>
      <c r="F18" s="13">
        <v>1</v>
      </c>
      <c r="G18" s="14">
        <v>1084.9958397808959</v>
      </c>
      <c r="H18" s="13">
        <v>5.5</v>
      </c>
      <c r="I18" s="13" t="s">
        <v>94</v>
      </c>
      <c r="J18" s="15" t="s">
        <v>95</v>
      </c>
    </row>
    <row r="19" spans="1:10" x14ac:dyDescent="0.35">
      <c r="A19" s="7" t="s">
        <v>114</v>
      </c>
      <c r="B19" s="12" t="s">
        <v>28</v>
      </c>
      <c r="C19" s="13" t="s">
        <v>108</v>
      </c>
      <c r="D19" s="13" t="s">
        <v>103</v>
      </c>
      <c r="E19" s="14">
        <v>17.477418974399491</v>
      </c>
      <c r="F19" s="13">
        <v>1</v>
      </c>
      <c r="G19" s="14">
        <v>1108.7888286364891</v>
      </c>
      <c r="H19" s="13">
        <v>5.6</v>
      </c>
      <c r="I19" s="13" t="s">
        <v>94</v>
      </c>
      <c r="J19" s="15" t="s">
        <v>95</v>
      </c>
    </row>
    <row r="20" spans="1:10" x14ac:dyDescent="0.35">
      <c r="A20" s="7" t="s">
        <v>115</v>
      </c>
      <c r="B20" s="12" t="s">
        <v>28</v>
      </c>
      <c r="C20" s="13" t="s">
        <v>108</v>
      </c>
      <c r="D20" s="13" t="s">
        <v>52</v>
      </c>
      <c r="E20" s="14">
        <v>780.55739680449631</v>
      </c>
      <c r="F20" s="14">
        <v>7.1230742306612136</v>
      </c>
      <c r="G20" s="14">
        <v>1068.3154872538153</v>
      </c>
      <c r="H20" s="13">
        <v>5.4</v>
      </c>
      <c r="I20" s="13" t="s">
        <v>94</v>
      </c>
      <c r="J20" s="15" t="s">
        <v>95</v>
      </c>
    </row>
    <row r="21" spans="1:10" x14ac:dyDescent="0.35">
      <c r="A21" s="7" t="s">
        <v>116</v>
      </c>
      <c r="B21" s="12" t="s">
        <v>28</v>
      </c>
      <c r="C21" s="13" t="s">
        <v>108</v>
      </c>
      <c r="D21" s="13" t="s">
        <v>93</v>
      </c>
      <c r="E21" s="14">
        <v>166.86379013291534</v>
      </c>
      <c r="F21" s="13">
        <v>99</v>
      </c>
      <c r="G21" s="14">
        <v>1293.7932485318615</v>
      </c>
      <c r="H21" s="13">
        <v>6.9</v>
      </c>
      <c r="I21" s="13" t="s">
        <v>94</v>
      </c>
      <c r="J21" s="15" t="s">
        <v>95</v>
      </c>
    </row>
    <row r="22" spans="1:10" x14ac:dyDescent="0.35">
      <c r="A22" s="7" t="s">
        <v>117</v>
      </c>
      <c r="B22" s="12" t="s">
        <v>28</v>
      </c>
      <c r="C22" s="13" t="s">
        <v>108</v>
      </c>
      <c r="D22" s="13" t="s">
        <v>52</v>
      </c>
      <c r="E22" s="14">
        <v>1111.8138190541665</v>
      </c>
      <c r="F22" s="14">
        <v>15.502825312529161</v>
      </c>
      <c r="G22" s="14">
        <v>1079.911373398917</v>
      </c>
      <c r="H22" s="13">
        <v>5.4</v>
      </c>
      <c r="I22" s="13" t="s">
        <v>94</v>
      </c>
      <c r="J22" s="15" t="s">
        <v>95</v>
      </c>
    </row>
    <row r="23" spans="1:10" x14ac:dyDescent="0.35">
      <c r="A23" s="16" t="s">
        <v>118</v>
      </c>
      <c r="B23" s="17" t="s">
        <v>28</v>
      </c>
      <c r="C23" s="18" t="s">
        <v>108</v>
      </c>
      <c r="D23" s="18" t="s">
        <v>52</v>
      </c>
      <c r="E23" s="19">
        <v>36.341404451456597</v>
      </c>
      <c r="F23" s="18">
        <v>1</v>
      </c>
      <c r="G23" s="19">
        <v>1091.7752678555435</v>
      </c>
      <c r="H23" s="18">
        <v>5.5</v>
      </c>
      <c r="I23" s="18" t="s">
        <v>94</v>
      </c>
      <c r="J23" s="20" t="s">
        <v>95</v>
      </c>
    </row>
    <row r="24" spans="1:10" ht="17" customHeight="1" x14ac:dyDescent="0.35">
      <c r="A24" s="25" t="s">
        <v>120</v>
      </c>
      <c r="B24" s="25"/>
      <c r="C24" s="25"/>
      <c r="D24" s="25"/>
      <c r="E24" s="25"/>
      <c r="F24" s="25"/>
      <c r="G24" s="25"/>
      <c r="H24" s="25"/>
      <c r="I24" s="25"/>
      <c r="J24" s="25"/>
    </row>
    <row r="25" spans="1:10" x14ac:dyDescent="0.35">
      <c r="A25" s="26"/>
      <c r="B25" s="26"/>
      <c r="C25" s="26"/>
      <c r="D25" s="26"/>
      <c r="E25" s="26"/>
      <c r="F25" s="26"/>
      <c r="G25" s="26"/>
      <c r="H25" s="26"/>
      <c r="I25" s="26"/>
      <c r="J25" s="26"/>
    </row>
    <row r="26" spans="1:10" x14ac:dyDescent="0.35">
      <c r="A26" s="26"/>
      <c r="B26" s="26"/>
      <c r="C26" s="26"/>
      <c r="D26" s="26"/>
      <c r="E26" s="26"/>
      <c r="F26" s="26"/>
      <c r="G26" s="26"/>
      <c r="H26" s="26"/>
      <c r="I26" s="26"/>
      <c r="J26" s="26"/>
    </row>
    <row r="27" spans="1:10" x14ac:dyDescent="0.35">
      <c r="A27" s="26"/>
      <c r="B27" s="26"/>
      <c r="C27" s="26"/>
      <c r="D27" s="26"/>
      <c r="E27" s="26"/>
      <c r="F27" s="26"/>
      <c r="G27" s="26"/>
      <c r="H27" s="26"/>
      <c r="I27" s="26"/>
      <c r="J27" s="26"/>
    </row>
    <row r="28" spans="1:10" x14ac:dyDescent="0.35">
      <c r="A28" s="26"/>
      <c r="B28" s="26"/>
      <c r="C28" s="26"/>
      <c r="D28" s="26"/>
      <c r="E28" s="26"/>
      <c r="F28" s="26"/>
      <c r="G28" s="26"/>
      <c r="H28" s="26"/>
      <c r="I28" s="26"/>
      <c r="J28" s="26"/>
    </row>
    <row r="29" spans="1:10" x14ac:dyDescent="0.35">
      <c r="A29" s="26"/>
      <c r="B29" s="26"/>
      <c r="C29" s="26"/>
      <c r="D29" s="26"/>
      <c r="E29" s="26"/>
      <c r="F29" s="26"/>
      <c r="G29" s="26"/>
      <c r="H29" s="26"/>
      <c r="I29" s="26"/>
      <c r="J29" s="26"/>
    </row>
    <row r="30" spans="1:10" x14ac:dyDescent="0.35">
      <c r="A30" s="26"/>
      <c r="B30" s="26"/>
      <c r="C30" s="26"/>
      <c r="D30" s="26"/>
      <c r="E30" s="26"/>
      <c r="F30" s="26"/>
      <c r="G30" s="26"/>
      <c r="H30" s="26"/>
      <c r="I30" s="26"/>
      <c r="J30" s="26"/>
    </row>
    <row r="31" spans="1:10" x14ac:dyDescent="0.35">
      <c r="A31" s="26"/>
      <c r="B31" s="26"/>
      <c r="C31" s="26"/>
      <c r="D31" s="26"/>
      <c r="E31" s="26"/>
      <c r="F31" s="26"/>
      <c r="G31" s="26"/>
      <c r="H31" s="26"/>
      <c r="I31" s="26"/>
      <c r="J31" s="26"/>
    </row>
    <row r="32" spans="1:10" x14ac:dyDescent="0.35">
      <c r="A32" s="26"/>
      <c r="B32" s="26"/>
      <c r="C32" s="26"/>
      <c r="D32" s="26"/>
      <c r="E32" s="26"/>
      <c r="F32" s="26"/>
      <c r="G32" s="26"/>
      <c r="H32" s="26"/>
      <c r="I32" s="26"/>
      <c r="J32" s="26"/>
    </row>
    <row r="33" spans="1:10" x14ac:dyDescent="0.35">
      <c r="A33" s="26"/>
      <c r="B33" s="26"/>
      <c r="C33" s="26"/>
      <c r="D33" s="26"/>
      <c r="E33" s="26"/>
      <c r="F33" s="26"/>
      <c r="G33" s="26"/>
      <c r="H33" s="26"/>
      <c r="I33" s="26"/>
      <c r="J33" s="26"/>
    </row>
  </sheetData>
  <mergeCells count="2">
    <mergeCell ref="A1:J1"/>
    <mergeCell ref="A24:J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718D-F2B2-4753-9D7F-139B936F2A18}">
  <dimension ref="A1:Q24"/>
  <sheetViews>
    <sheetView tabSelected="1" topLeftCell="A11" workbookViewId="0">
      <selection activeCell="G29" sqref="G29"/>
    </sheetView>
  </sheetViews>
  <sheetFormatPr defaultRowHeight="14.5" x14ac:dyDescent="0.35"/>
  <sheetData>
    <row r="1" spans="1:17" x14ac:dyDescent="0.35">
      <c r="A1" s="48" t="s">
        <v>153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16.5" x14ac:dyDescent="0.45">
      <c r="A2" s="4" t="s">
        <v>3</v>
      </c>
      <c r="B2" s="29" t="s">
        <v>121</v>
      </c>
      <c r="C2" s="6" t="s">
        <v>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5" t="s">
        <v>20</v>
      </c>
      <c r="N2" s="5" t="s">
        <v>21</v>
      </c>
      <c r="O2" s="5" t="s">
        <v>22</v>
      </c>
      <c r="P2" s="5" t="s">
        <v>23</v>
      </c>
      <c r="Q2" s="6" t="s">
        <v>24</v>
      </c>
    </row>
    <row r="3" spans="1:17" x14ac:dyDescent="0.35">
      <c r="A3" s="7" t="s">
        <v>91</v>
      </c>
      <c r="B3" s="12" t="s">
        <v>93</v>
      </c>
      <c r="C3" s="15" t="s">
        <v>94</v>
      </c>
      <c r="D3" s="51">
        <v>41.33</v>
      </c>
      <c r="E3" s="36">
        <v>0.11933333333333333</v>
      </c>
      <c r="F3" s="36">
        <v>14.166666666666666</v>
      </c>
      <c r="G3" s="36">
        <v>10.846666666666666</v>
      </c>
      <c r="H3" s="36">
        <v>5.85</v>
      </c>
      <c r="I3" s="36" t="s">
        <v>147</v>
      </c>
      <c r="J3" s="36">
        <v>0.22500000000000001</v>
      </c>
      <c r="K3" s="36">
        <v>22.913333333333338</v>
      </c>
      <c r="L3" s="36">
        <v>2.8866666666666667</v>
      </c>
      <c r="M3" s="36" t="s">
        <v>147</v>
      </c>
      <c r="N3" s="36" t="s">
        <v>147</v>
      </c>
      <c r="O3" s="36">
        <v>0.03</v>
      </c>
      <c r="P3" s="36">
        <v>4.5333333333333337E-2</v>
      </c>
      <c r="Q3" s="37">
        <f>SUM(D3:P3)</f>
        <v>98.412999999999997</v>
      </c>
    </row>
    <row r="4" spans="1:17" x14ac:dyDescent="0.35">
      <c r="A4" s="7" t="s">
        <v>96</v>
      </c>
      <c r="B4" s="12" t="s">
        <v>52</v>
      </c>
      <c r="C4" s="15" t="s">
        <v>97</v>
      </c>
      <c r="D4" s="52">
        <v>55.059000000000005</v>
      </c>
      <c r="E4" s="39">
        <v>0.27259999999999995</v>
      </c>
      <c r="F4" s="39">
        <v>4.9779999999999998</v>
      </c>
      <c r="G4" s="39">
        <v>0.124</v>
      </c>
      <c r="H4" s="39">
        <v>5.0199999999999996</v>
      </c>
      <c r="I4" s="39">
        <v>1.4000000000000002E-2</v>
      </c>
      <c r="J4" s="39">
        <v>6.5599999999999992E-2</v>
      </c>
      <c r="K4" s="39">
        <v>14.002000000000001</v>
      </c>
      <c r="L4" s="39">
        <v>16.797999999999998</v>
      </c>
      <c r="M4" s="39">
        <v>2.6310000000000002</v>
      </c>
      <c r="N4" s="39">
        <v>0.28000000000000003</v>
      </c>
      <c r="O4" s="39">
        <v>0.04</v>
      </c>
      <c r="P4" s="39">
        <v>3.5100000000000006E-2</v>
      </c>
      <c r="Q4" s="40">
        <f t="shared" ref="Q4:Q23" si="0">SUM(D4:P4)</f>
        <v>99.319300000000013</v>
      </c>
    </row>
    <row r="5" spans="1:17" x14ac:dyDescent="0.35">
      <c r="A5" s="7" t="s">
        <v>98</v>
      </c>
      <c r="B5" s="12" t="s">
        <v>93</v>
      </c>
      <c r="C5" s="15" t="s">
        <v>94</v>
      </c>
      <c r="D5" s="52">
        <v>41.95</v>
      </c>
      <c r="E5" s="39">
        <v>0.123</v>
      </c>
      <c r="F5" s="39">
        <v>14.75</v>
      </c>
      <c r="G5" s="39">
        <v>10.83</v>
      </c>
      <c r="H5" s="39">
        <v>6.31</v>
      </c>
      <c r="I5" s="39" t="s">
        <v>147</v>
      </c>
      <c r="J5" s="39">
        <v>0.26700000000000002</v>
      </c>
      <c r="K5" s="39">
        <v>23.28</v>
      </c>
      <c r="L5" s="39">
        <v>2.66</v>
      </c>
      <c r="M5" s="39" t="s">
        <v>147</v>
      </c>
      <c r="N5" s="39" t="s">
        <v>148</v>
      </c>
      <c r="O5" s="39">
        <v>0.02</v>
      </c>
      <c r="P5" s="39">
        <v>5.6000000000000001E-2</v>
      </c>
      <c r="Q5" s="40">
        <f t="shared" si="0"/>
        <v>100.246</v>
      </c>
    </row>
    <row r="6" spans="1:17" x14ac:dyDescent="0.35">
      <c r="A6" s="7" t="s">
        <v>99</v>
      </c>
      <c r="B6" s="12" t="s">
        <v>52</v>
      </c>
      <c r="C6" s="15" t="s">
        <v>94</v>
      </c>
      <c r="D6" s="52">
        <v>41.758000000000003</v>
      </c>
      <c r="E6" s="39">
        <v>0.3034</v>
      </c>
      <c r="F6" s="39">
        <v>22.76</v>
      </c>
      <c r="G6" s="39">
        <v>8.0399999999999999E-2</v>
      </c>
      <c r="H6" s="39">
        <v>9.4220000000000006</v>
      </c>
      <c r="I6" s="39" t="s">
        <v>147</v>
      </c>
      <c r="J6" s="39">
        <v>0.17460000000000001</v>
      </c>
      <c r="K6" s="39">
        <v>12.094000000000001</v>
      </c>
      <c r="L6" s="39">
        <v>14.425999999999998</v>
      </c>
      <c r="M6" s="39">
        <v>0.13800000000000001</v>
      </c>
      <c r="N6" s="39" t="s">
        <v>147</v>
      </c>
      <c r="O6" s="39">
        <v>0.04</v>
      </c>
      <c r="P6" s="39">
        <v>0.02</v>
      </c>
      <c r="Q6" s="40">
        <f t="shared" si="0"/>
        <v>101.21640000000001</v>
      </c>
    </row>
    <row r="7" spans="1:17" x14ac:dyDescent="0.35">
      <c r="A7" s="7" t="s">
        <v>100</v>
      </c>
      <c r="B7" s="12" t="s">
        <v>93</v>
      </c>
      <c r="C7" s="15" t="s">
        <v>94</v>
      </c>
      <c r="D7" s="52">
        <v>41.666000000000004</v>
      </c>
      <c r="E7" s="39" t="s">
        <v>149</v>
      </c>
      <c r="F7" s="39">
        <v>16.101999999999997</v>
      </c>
      <c r="G7" s="39">
        <v>10.248000000000001</v>
      </c>
      <c r="H7" s="39">
        <v>6.1920000000000002</v>
      </c>
      <c r="I7" s="39" t="s">
        <v>147</v>
      </c>
      <c r="J7" s="39">
        <v>0.311</v>
      </c>
      <c r="K7" s="39">
        <v>21.687999999999999</v>
      </c>
      <c r="L7" s="39">
        <v>3.65</v>
      </c>
      <c r="M7" s="39" t="s">
        <v>147</v>
      </c>
      <c r="N7" s="39" t="s">
        <v>147</v>
      </c>
      <c r="O7" s="39">
        <v>0.02</v>
      </c>
      <c r="P7" s="39">
        <v>4.0799999999999996E-2</v>
      </c>
      <c r="Q7" s="40">
        <f t="shared" si="0"/>
        <v>99.917800000000014</v>
      </c>
    </row>
    <row r="8" spans="1:17" x14ac:dyDescent="0.35">
      <c r="A8" s="7" t="s">
        <v>101</v>
      </c>
      <c r="B8" s="12" t="s">
        <v>52</v>
      </c>
      <c r="C8" s="15" t="s">
        <v>97</v>
      </c>
      <c r="D8" s="52">
        <v>54.778333333333336</v>
      </c>
      <c r="E8" s="39">
        <v>7.8666666666666676E-2</v>
      </c>
      <c r="F8" s="39">
        <v>17.708333333333332</v>
      </c>
      <c r="G8" s="39">
        <v>0.04</v>
      </c>
      <c r="H8" s="39">
        <v>1.1745000000000001</v>
      </c>
      <c r="I8" s="39">
        <v>7.7333333333333337E-2</v>
      </c>
      <c r="J8" s="39">
        <v>0.03</v>
      </c>
      <c r="K8" s="39">
        <v>6.2033333333333331</v>
      </c>
      <c r="L8" s="39">
        <v>12.741666666666667</v>
      </c>
      <c r="M8" s="39">
        <v>5.91</v>
      </c>
      <c r="N8" s="39">
        <v>0.17699999999999996</v>
      </c>
      <c r="O8" s="39" t="s">
        <v>147</v>
      </c>
      <c r="P8" s="39" t="s">
        <v>147</v>
      </c>
      <c r="Q8" s="40">
        <f t="shared" si="0"/>
        <v>98.919166666666669</v>
      </c>
    </row>
    <row r="9" spans="1:17" x14ac:dyDescent="0.35">
      <c r="A9" s="7" t="s">
        <v>102</v>
      </c>
      <c r="B9" s="12" t="s">
        <v>103</v>
      </c>
      <c r="C9" s="15" t="s">
        <v>94</v>
      </c>
      <c r="D9" s="52">
        <v>41.386666666666663</v>
      </c>
      <c r="E9" s="39">
        <v>5.7333333333333326E-2</v>
      </c>
      <c r="F9" s="39">
        <v>17.283333333333331</v>
      </c>
      <c r="G9" s="39">
        <v>7.0166666666666657</v>
      </c>
      <c r="H9" s="39">
        <v>6.87</v>
      </c>
      <c r="I9" s="39" t="s">
        <v>147</v>
      </c>
      <c r="J9" s="39">
        <v>0.27200000000000002</v>
      </c>
      <c r="K9" s="39">
        <v>20.213333333333335</v>
      </c>
      <c r="L9" s="39">
        <v>5.5166666666666657</v>
      </c>
      <c r="M9" s="39" t="s">
        <v>147</v>
      </c>
      <c r="N9" s="39" t="s">
        <v>147</v>
      </c>
      <c r="O9" s="39" t="s">
        <v>147</v>
      </c>
      <c r="P9" s="39">
        <v>4.8999999999999995E-2</v>
      </c>
      <c r="Q9" s="40">
        <f t="shared" si="0"/>
        <v>98.66500000000002</v>
      </c>
    </row>
    <row r="10" spans="1:17" x14ac:dyDescent="0.35">
      <c r="A10" s="7" t="s">
        <v>104</v>
      </c>
      <c r="B10" s="12" t="s">
        <v>52</v>
      </c>
      <c r="C10" s="15" t="s">
        <v>94</v>
      </c>
      <c r="D10" s="52">
        <v>39.715000000000003</v>
      </c>
      <c r="E10" s="39">
        <v>0.36249999999999999</v>
      </c>
      <c r="F10" s="39">
        <v>22.1675</v>
      </c>
      <c r="G10" s="39">
        <v>0.05</v>
      </c>
      <c r="H10" s="39">
        <v>11.195</v>
      </c>
      <c r="I10" s="39" t="s">
        <v>147</v>
      </c>
      <c r="J10" s="39">
        <v>0.188</v>
      </c>
      <c r="K10" s="39">
        <v>10.785</v>
      </c>
      <c r="L10" s="39">
        <v>13.6325</v>
      </c>
      <c r="M10" s="39">
        <v>0.121</v>
      </c>
      <c r="N10" s="39" t="s">
        <v>147</v>
      </c>
      <c r="O10" s="39">
        <v>7.6749999999999999E-2</v>
      </c>
      <c r="P10" s="39">
        <v>0.02</v>
      </c>
      <c r="Q10" s="40">
        <f t="shared" si="0"/>
        <v>98.313250000000011</v>
      </c>
    </row>
    <row r="11" spans="1:17" x14ac:dyDescent="0.35">
      <c r="A11" s="7" t="s">
        <v>105</v>
      </c>
      <c r="B11" s="12" t="s">
        <v>52</v>
      </c>
      <c r="C11" s="15" t="s">
        <v>94</v>
      </c>
      <c r="D11" s="52">
        <v>39.92</v>
      </c>
      <c r="E11" s="39">
        <v>0.32600000000000001</v>
      </c>
      <c r="F11" s="39">
        <v>22.004999999999999</v>
      </c>
      <c r="G11" s="39">
        <v>6.0999999999999999E-2</v>
      </c>
      <c r="H11" s="39">
        <v>9.5</v>
      </c>
      <c r="I11" s="39" t="s">
        <v>150</v>
      </c>
      <c r="J11" s="39">
        <v>0.186</v>
      </c>
      <c r="K11" s="39">
        <v>12.02</v>
      </c>
      <c r="L11" s="39">
        <v>14.06</v>
      </c>
      <c r="M11" s="39">
        <v>0.155</v>
      </c>
      <c r="N11" s="39" t="s">
        <v>149</v>
      </c>
      <c r="O11" s="39">
        <v>5.7999999999999996E-2</v>
      </c>
      <c r="P11" s="39" t="s">
        <v>149</v>
      </c>
      <c r="Q11" s="40">
        <f t="shared" si="0"/>
        <v>98.291000000000025</v>
      </c>
    </row>
    <row r="12" spans="1:17" x14ac:dyDescent="0.35">
      <c r="A12" s="7" t="s">
        <v>106</v>
      </c>
      <c r="B12" s="12" t="s">
        <v>93</v>
      </c>
      <c r="C12" s="15" t="s">
        <v>94</v>
      </c>
      <c r="D12" s="52">
        <v>41.314999999999998</v>
      </c>
      <c r="E12" s="39" t="s">
        <v>151</v>
      </c>
      <c r="F12" s="39">
        <v>17.495000000000001</v>
      </c>
      <c r="G12" s="39">
        <v>7.9883333333333333</v>
      </c>
      <c r="H12" s="39">
        <v>5.9349999999999996</v>
      </c>
      <c r="I12" s="39" t="s">
        <v>150</v>
      </c>
      <c r="J12" s="39">
        <v>0.24833333333333338</v>
      </c>
      <c r="K12" s="39">
        <v>21.8</v>
      </c>
      <c r="L12" s="39">
        <v>4.3383333333333338</v>
      </c>
      <c r="M12" s="39">
        <v>0.02</v>
      </c>
      <c r="N12" s="39" t="s">
        <v>149</v>
      </c>
      <c r="O12" s="39" t="s">
        <v>152</v>
      </c>
      <c r="P12" s="39">
        <v>4.8333333333333318E-2</v>
      </c>
      <c r="Q12" s="40">
        <f t="shared" si="0"/>
        <v>99.188333333333333</v>
      </c>
    </row>
    <row r="13" spans="1:17" x14ac:dyDescent="0.35">
      <c r="A13" s="7" t="s">
        <v>107</v>
      </c>
      <c r="B13" s="12" t="s">
        <v>103</v>
      </c>
      <c r="C13" s="15" t="s">
        <v>94</v>
      </c>
      <c r="D13" s="52">
        <v>41.212000000000003</v>
      </c>
      <c r="E13" s="39">
        <v>9.7000000000000003E-2</v>
      </c>
      <c r="F13" s="39">
        <v>18.919</v>
      </c>
      <c r="G13" s="39">
        <v>5.7110000000000003</v>
      </c>
      <c r="H13" s="39">
        <v>6.3029999999999999</v>
      </c>
      <c r="I13" s="39">
        <v>1.6E-2</v>
      </c>
      <c r="J13" s="39">
        <v>0.26700000000000002</v>
      </c>
      <c r="K13" s="39">
        <v>20.497</v>
      </c>
      <c r="L13" s="39">
        <v>5.41</v>
      </c>
      <c r="M13" s="39">
        <v>0</v>
      </c>
      <c r="N13" s="39">
        <v>1E-3</v>
      </c>
      <c r="O13" s="39">
        <v>1.7999999999999999E-2</v>
      </c>
      <c r="P13" s="39">
        <v>5.0999999999999997E-2</v>
      </c>
      <c r="Q13" s="40">
        <f t="shared" si="0"/>
        <v>98.50200000000001</v>
      </c>
    </row>
    <row r="14" spans="1:17" x14ac:dyDescent="0.35">
      <c r="A14" s="7" t="s">
        <v>109</v>
      </c>
      <c r="B14" s="12" t="s">
        <v>52</v>
      </c>
      <c r="C14" s="15" t="s">
        <v>94</v>
      </c>
      <c r="D14" s="52">
        <v>40.347999999999999</v>
      </c>
      <c r="E14" s="39">
        <v>0.84599999999999997</v>
      </c>
      <c r="F14" s="39">
        <v>21.561</v>
      </c>
      <c r="G14" s="39">
        <v>3.7999999999999999E-2</v>
      </c>
      <c r="H14" s="39">
        <v>16.265000000000001</v>
      </c>
      <c r="I14" s="39">
        <v>1E-3</v>
      </c>
      <c r="J14" s="39">
        <v>0.308</v>
      </c>
      <c r="K14" s="39">
        <v>11.539</v>
      </c>
      <c r="L14" s="39">
        <v>8.3780000000000001</v>
      </c>
      <c r="M14" s="39">
        <v>0.29799999999999999</v>
      </c>
      <c r="N14" s="39">
        <v>8.0000000000000002E-3</v>
      </c>
      <c r="O14" s="39">
        <v>9.9000000000000005E-2</v>
      </c>
      <c r="P14" s="39">
        <v>1.6E-2</v>
      </c>
      <c r="Q14" s="40">
        <f t="shared" si="0"/>
        <v>99.705000000000013</v>
      </c>
    </row>
    <row r="15" spans="1:17" x14ac:dyDescent="0.35">
      <c r="A15" s="7" t="s">
        <v>110</v>
      </c>
      <c r="B15" s="12" t="s">
        <v>52</v>
      </c>
      <c r="C15" s="15" t="s">
        <v>94</v>
      </c>
      <c r="D15" s="52">
        <v>43.224266666666665</v>
      </c>
      <c r="E15" s="39">
        <v>0.23060566666666668</v>
      </c>
      <c r="F15" s="39">
        <v>23.366533333333333</v>
      </c>
      <c r="G15" s="39">
        <v>0.23231066666666667</v>
      </c>
      <c r="H15" s="39">
        <v>10.478155073765512</v>
      </c>
      <c r="I15" s="39">
        <v>1.4926333333333333E-2</v>
      </c>
      <c r="J15" s="39">
        <v>0.21414266666666668</v>
      </c>
      <c r="K15" s="39">
        <v>21.335366666666669</v>
      </c>
      <c r="L15" s="39">
        <v>2.1011766666666669</v>
      </c>
      <c r="M15" s="39">
        <v>0.18455466666666667</v>
      </c>
      <c r="N15" s="39">
        <v>2.0466666666666666E-4</v>
      </c>
      <c r="O15" s="39">
        <v>1.3717666666666668E-2</v>
      </c>
      <c r="P15" s="39">
        <v>6.8916666666666666E-3</v>
      </c>
      <c r="Q15" s="40">
        <f t="shared" si="0"/>
        <v>101.40285240709882</v>
      </c>
    </row>
    <row r="16" spans="1:17" x14ac:dyDescent="0.35">
      <c r="A16" s="7" t="s">
        <v>111</v>
      </c>
      <c r="B16" s="12" t="s">
        <v>52</v>
      </c>
      <c r="C16" s="15" t="s">
        <v>97</v>
      </c>
      <c r="D16" s="52">
        <v>54.85243333333333</v>
      </c>
      <c r="E16" s="39">
        <v>0.52697099999999997</v>
      </c>
      <c r="F16" s="39">
        <v>5.1898233333333339</v>
      </c>
      <c r="G16" s="39">
        <v>6.6919666666666669E-2</v>
      </c>
      <c r="H16" s="39">
        <v>6.3724999999999996</v>
      </c>
      <c r="I16" s="39">
        <v>0</v>
      </c>
      <c r="J16" s="39">
        <v>0.15685333333333334</v>
      </c>
      <c r="K16" s="39">
        <v>12.173533333333333</v>
      </c>
      <c r="L16" s="39">
        <v>17.310033333333333</v>
      </c>
      <c r="M16" s="39">
        <v>3.2218766666666667</v>
      </c>
      <c r="N16" s="39">
        <v>6.2492666666666669E-2</v>
      </c>
      <c r="O16" s="39">
        <v>1.5772666666666667E-2</v>
      </c>
      <c r="P16" s="39">
        <v>8.2970000000000002E-2</v>
      </c>
      <c r="Q16" s="40">
        <f t="shared" si="0"/>
        <v>100.03217933333335</v>
      </c>
    </row>
    <row r="17" spans="1:17" x14ac:dyDescent="0.35">
      <c r="A17" s="7" t="s">
        <v>112</v>
      </c>
      <c r="B17" s="12" t="s">
        <v>93</v>
      </c>
      <c r="C17" s="15" t="s">
        <v>94</v>
      </c>
      <c r="D17" s="52">
        <v>40.075299999999999</v>
      </c>
      <c r="E17" s="39">
        <v>4.8786666666666666E-3</v>
      </c>
      <c r="F17" s="39">
        <v>9.3945600000000002</v>
      </c>
      <c r="G17" s="39">
        <v>18.157666666666668</v>
      </c>
      <c r="H17" s="39">
        <v>6.3275399999999999</v>
      </c>
      <c r="I17" s="39">
        <v>1.1821E-2</v>
      </c>
      <c r="J17" s="39">
        <v>0.32892199999999999</v>
      </c>
      <c r="K17" s="39">
        <v>21.141499999999997</v>
      </c>
      <c r="L17" s="39">
        <v>3.1590200000000004</v>
      </c>
      <c r="M17" s="39">
        <v>0</v>
      </c>
      <c r="N17" s="39">
        <v>4.526666666666667E-4</v>
      </c>
      <c r="O17" s="39">
        <v>3.5785000000000004E-2</v>
      </c>
      <c r="P17" s="39">
        <v>4.6671666666666667E-2</v>
      </c>
      <c r="Q17" s="40">
        <f t="shared" si="0"/>
        <v>98.684117666666666</v>
      </c>
    </row>
    <row r="18" spans="1:17" x14ac:dyDescent="0.35">
      <c r="A18" s="7" t="s">
        <v>113</v>
      </c>
      <c r="B18" s="12" t="s">
        <v>93</v>
      </c>
      <c r="C18" s="15" t="s">
        <v>94</v>
      </c>
      <c r="D18" s="52">
        <v>41.326549999999997</v>
      </c>
      <c r="E18" s="39">
        <v>0.16116749999999999</v>
      </c>
      <c r="F18" s="39">
        <v>17.857199999999999</v>
      </c>
      <c r="G18" s="39">
        <v>8.3456250000000001</v>
      </c>
      <c r="H18" s="39">
        <v>5.6446950000000005</v>
      </c>
      <c r="I18" s="39">
        <v>2.3197499999999999E-2</v>
      </c>
      <c r="J18" s="39">
        <v>0.25898549999999998</v>
      </c>
      <c r="K18" s="39">
        <v>23.647199999999998</v>
      </c>
      <c r="L18" s="39">
        <v>1.54975</v>
      </c>
      <c r="M18" s="39">
        <v>0</v>
      </c>
      <c r="N18" s="39">
        <v>2.3809999999999999E-3</v>
      </c>
      <c r="O18" s="39">
        <v>1.3845000000000001E-3</v>
      </c>
      <c r="P18" s="39">
        <v>3.7694999999999999E-2</v>
      </c>
      <c r="Q18" s="40">
        <f t="shared" si="0"/>
        <v>98.855830999999981</v>
      </c>
    </row>
    <row r="19" spans="1:17" x14ac:dyDescent="0.35">
      <c r="A19" s="7" t="s">
        <v>114</v>
      </c>
      <c r="B19" s="12" t="s">
        <v>103</v>
      </c>
      <c r="C19" s="15" t="s">
        <v>94</v>
      </c>
      <c r="D19" s="52">
        <v>41.934433333333338</v>
      </c>
      <c r="E19" s="39">
        <v>2.9588333333333338E-2</v>
      </c>
      <c r="F19" s="39">
        <v>20.099599999999999</v>
      </c>
      <c r="G19" s="39">
        <v>4.7369733333333333</v>
      </c>
      <c r="H19" s="39">
        <v>7.1670733333333336</v>
      </c>
      <c r="I19" s="39">
        <v>9.456666666666667E-3</v>
      </c>
      <c r="J19" s="39">
        <v>0.30067033333333337</v>
      </c>
      <c r="K19" s="39">
        <v>20.859733333333335</v>
      </c>
      <c r="L19" s="39">
        <v>5.3316133333333333</v>
      </c>
      <c r="M19" s="39">
        <v>0</v>
      </c>
      <c r="N19" s="39">
        <v>5.947E-3</v>
      </c>
      <c r="O19" s="39">
        <v>2.0435666666666668E-2</v>
      </c>
      <c r="P19" s="39">
        <v>5.4381666666666661E-2</v>
      </c>
      <c r="Q19" s="40">
        <f t="shared" si="0"/>
        <v>100.54990633333337</v>
      </c>
    </row>
    <row r="20" spans="1:17" x14ac:dyDescent="0.35">
      <c r="A20" s="7" t="s">
        <v>115</v>
      </c>
      <c r="B20" s="12" t="s">
        <v>52</v>
      </c>
      <c r="C20" s="15" t="s">
        <v>94</v>
      </c>
      <c r="D20" s="52">
        <v>40.086233333333332</v>
      </c>
      <c r="E20" s="39">
        <v>0.70792466666666665</v>
      </c>
      <c r="F20" s="39">
        <v>22.006533333333334</v>
      </c>
      <c r="G20" s="39">
        <v>3.5024666666666669E-2</v>
      </c>
      <c r="H20" s="39">
        <v>16.134406360192347</v>
      </c>
      <c r="I20" s="39">
        <v>1.0781333333333332E-2</v>
      </c>
      <c r="J20" s="39">
        <v>0.3002306666666667</v>
      </c>
      <c r="K20" s="39">
        <v>8.9476633333333329</v>
      </c>
      <c r="L20" s="39">
        <v>11.691933333333333</v>
      </c>
      <c r="M20" s="39">
        <v>0.31089233333333333</v>
      </c>
      <c r="N20" s="39">
        <v>4.5310000000000003E-3</v>
      </c>
      <c r="O20" s="39">
        <v>0.14804533333333333</v>
      </c>
      <c r="P20" s="39">
        <v>1.9907999999999999E-2</v>
      </c>
      <c r="Q20" s="40">
        <f t="shared" si="0"/>
        <v>100.40410769352567</v>
      </c>
    </row>
    <row r="21" spans="1:17" x14ac:dyDescent="0.35">
      <c r="A21" s="7" t="s">
        <v>116</v>
      </c>
      <c r="B21" s="12" t="s">
        <v>93</v>
      </c>
      <c r="C21" s="15" t="s">
        <v>94</v>
      </c>
      <c r="D21" s="52">
        <v>41.916033333333338</v>
      </c>
      <c r="E21" s="39">
        <v>3.4215000000000002E-2</v>
      </c>
      <c r="F21" s="39">
        <v>16.102700000000002</v>
      </c>
      <c r="G21" s="39">
        <v>10.889633333333331</v>
      </c>
      <c r="H21" s="39">
        <v>5.633773333333334</v>
      </c>
      <c r="I21" s="39">
        <v>1.4696333333333332E-2</v>
      </c>
      <c r="J21" s="39">
        <v>0.277175</v>
      </c>
      <c r="K21" s="39">
        <v>22.909000000000002</v>
      </c>
      <c r="L21" s="39">
        <v>2.7596166666666662</v>
      </c>
      <c r="M21" s="39">
        <v>0</v>
      </c>
      <c r="N21" s="39">
        <v>2.2559999999999998E-3</v>
      </c>
      <c r="O21" s="39">
        <v>5.438000000000001E-3</v>
      </c>
      <c r="P21" s="39">
        <v>4.1334000000000003E-2</v>
      </c>
      <c r="Q21" s="40">
        <f t="shared" si="0"/>
        <v>100.58587100000004</v>
      </c>
    </row>
    <row r="22" spans="1:17" x14ac:dyDescent="0.35">
      <c r="A22" s="7" t="s">
        <v>117</v>
      </c>
      <c r="B22" s="12" t="s">
        <v>52</v>
      </c>
      <c r="C22" s="15" t="s">
        <v>94</v>
      </c>
      <c r="D22" s="52">
        <v>42.59173333333333</v>
      </c>
      <c r="E22" s="39">
        <v>0.398617</v>
      </c>
      <c r="F22" s="39">
        <v>22.956166666666665</v>
      </c>
      <c r="G22" s="39">
        <v>0.36553333333333332</v>
      </c>
      <c r="H22" s="39">
        <v>9.7598791783820857</v>
      </c>
      <c r="I22" s="39">
        <v>1.0671333333333333E-2</v>
      </c>
      <c r="J22" s="39">
        <v>0.22936633333333334</v>
      </c>
      <c r="K22" s="39">
        <v>21.337299999999999</v>
      </c>
      <c r="L22" s="39">
        <v>2.1973966666666667</v>
      </c>
      <c r="M22" s="39">
        <v>0.18634200000000001</v>
      </c>
      <c r="N22" s="39">
        <v>1.0443333333333335E-3</v>
      </c>
      <c r="O22" s="39">
        <v>2.4938000000000002E-2</v>
      </c>
      <c r="P22" s="39">
        <v>3.2863333333333334E-3</v>
      </c>
      <c r="Q22" s="40">
        <f t="shared" si="0"/>
        <v>100.06227451171542</v>
      </c>
    </row>
    <row r="23" spans="1:17" x14ac:dyDescent="0.35">
      <c r="A23" s="16" t="s">
        <v>118</v>
      </c>
      <c r="B23" s="17" t="s">
        <v>52</v>
      </c>
      <c r="C23" s="20" t="s">
        <v>94</v>
      </c>
      <c r="D23" s="53">
        <v>41.523333333333333</v>
      </c>
      <c r="E23" s="46">
        <v>0.85</v>
      </c>
      <c r="F23" s="46">
        <v>21.083333333333332</v>
      </c>
      <c r="G23" s="46">
        <v>0.13333333333333333</v>
      </c>
      <c r="H23" s="46">
        <v>14.670029722694963</v>
      </c>
      <c r="I23" s="46">
        <v>0</v>
      </c>
      <c r="J23" s="46">
        <v>0.34333333333333332</v>
      </c>
      <c r="K23" s="46">
        <v>13.413333333333334</v>
      </c>
      <c r="L23" s="46">
        <v>8.3699999999999992</v>
      </c>
      <c r="M23" s="46">
        <v>0.29333333333333328</v>
      </c>
      <c r="N23" s="46">
        <v>0.01</v>
      </c>
      <c r="O23" s="46">
        <v>0.06</v>
      </c>
      <c r="P23" s="46">
        <v>2.6666666666666668E-2</v>
      </c>
      <c r="Q23" s="47">
        <f t="shared" si="0"/>
        <v>100.77669638936163</v>
      </c>
    </row>
    <row r="24" spans="1:17" x14ac:dyDescent="0.35">
      <c r="A24" s="54" t="s">
        <v>154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</row>
  </sheetData>
  <mergeCells count="2">
    <mergeCell ref="A1:Q1"/>
    <mergeCell ref="A24:Q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1CB0-8E45-4660-ACB9-8273C27254C3}">
  <dimension ref="A1:I26"/>
  <sheetViews>
    <sheetView topLeftCell="A13" workbookViewId="0">
      <selection activeCell="E23" sqref="E23"/>
    </sheetView>
  </sheetViews>
  <sheetFormatPr defaultRowHeight="14.5" x14ac:dyDescent="0.35"/>
  <cols>
    <col min="1" max="1" width="9.453125" bestFit="1" customWidth="1"/>
    <col min="3" max="3" width="16.81640625" bestFit="1" customWidth="1"/>
    <col min="6" max="6" width="13.7265625" bestFit="1" customWidth="1"/>
    <col min="8" max="8" width="10.90625" bestFit="1" customWidth="1"/>
    <col min="9" max="9" width="12" bestFit="1" customWidth="1"/>
  </cols>
  <sheetData>
    <row r="1" spans="1:9" ht="32" customHeight="1" x14ac:dyDescent="0.35">
      <c r="A1" s="24" t="s">
        <v>145</v>
      </c>
      <c r="B1" s="24"/>
      <c r="C1" s="24"/>
      <c r="D1" s="24"/>
      <c r="E1" s="24"/>
      <c r="F1" s="24"/>
      <c r="G1" s="24"/>
      <c r="H1" s="24"/>
      <c r="I1" s="24"/>
    </row>
    <row r="2" spans="1:9" ht="17.5" x14ac:dyDescent="0.45">
      <c r="A2" s="4" t="s">
        <v>3</v>
      </c>
      <c r="B2" s="5" t="s">
        <v>5</v>
      </c>
      <c r="C2" s="5" t="s">
        <v>85</v>
      </c>
      <c r="D2" s="5" t="s">
        <v>121</v>
      </c>
      <c r="E2" s="5" t="s">
        <v>7</v>
      </c>
      <c r="F2" s="5" t="s">
        <v>122</v>
      </c>
      <c r="G2" s="5" t="s">
        <v>123</v>
      </c>
      <c r="H2" s="5" t="s">
        <v>124</v>
      </c>
      <c r="I2" s="6" t="s">
        <v>10</v>
      </c>
    </row>
    <row r="3" spans="1:9" x14ac:dyDescent="0.35">
      <c r="A3" s="7" t="s">
        <v>91</v>
      </c>
      <c r="B3" s="8" t="s">
        <v>28</v>
      </c>
      <c r="C3" s="9" t="s">
        <v>92</v>
      </c>
      <c r="D3" s="9" t="s">
        <v>93</v>
      </c>
      <c r="E3" s="9" t="s">
        <v>94</v>
      </c>
      <c r="F3" s="10" t="s">
        <v>125</v>
      </c>
      <c r="G3" s="9">
        <v>2</v>
      </c>
      <c r="H3" s="10" t="s">
        <v>95</v>
      </c>
      <c r="I3" s="11" t="s">
        <v>95</v>
      </c>
    </row>
    <row r="4" spans="1:9" x14ac:dyDescent="0.35">
      <c r="A4" s="7" t="s">
        <v>96</v>
      </c>
      <c r="B4" s="12" t="s">
        <v>28</v>
      </c>
      <c r="C4" s="13" t="s">
        <v>92</v>
      </c>
      <c r="D4" s="13" t="s">
        <v>52</v>
      </c>
      <c r="E4" s="13" t="s">
        <v>97</v>
      </c>
      <c r="F4" s="14" t="s">
        <v>126</v>
      </c>
      <c r="G4" s="13">
        <v>4</v>
      </c>
      <c r="H4" s="34">
        <v>170.2</v>
      </c>
      <c r="I4" s="15">
        <v>14</v>
      </c>
    </row>
    <row r="5" spans="1:9" x14ac:dyDescent="0.35">
      <c r="A5" s="7" t="s">
        <v>98</v>
      </c>
      <c r="B5" s="12" t="s">
        <v>28</v>
      </c>
      <c r="C5" s="13" t="s">
        <v>92</v>
      </c>
      <c r="D5" s="13" t="s">
        <v>93</v>
      </c>
      <c r="E5" s="13" t="s">
        <v>94</v>
      </c>
      <c r="F5" s="14" t="s">
        <v>127</v>
      </c>
      <c r="G5" s="13">
        <v>2</v>
      </c>
      <c r="H5" s="14" t="s">
        <v>95</v>
      </c>
      <c r="I5" s="15" t="s">
        <v>95</v>
      </c>
    </row>
    <row r="6" spans="1:9" x14ac:dyDescent="0.35">
      <c r="A6" s="7" t="s">
        <v>99</v>
      </c>
      <c r="B6" s="12" t="s">
        <v>28</v>
      </c>
      <c r="C6" s="13" t="s">
        <v>92</v>
      </c>
      <c r="D6" s="13" t="s">
        <v>52</v>
      </c>
      <c r="E6" s="13" t="s">
        <v>94</v>
      </c>
      <c r="F6" s="14" t="s">
        <v>128</v>
      </c>
      <c r="G6" s="13">
        <v>2</v>
      </c>
      <c r="H6" s="14" t="s">
        <v>95</v>
      </c>
      <c r="I6" s="15" t="s">
        <v>95</v>
      </c>
    </row>
    <row r="7" spans="1:9" x14ac:dyDescent="0.35">
      <c r="A7" s="7" t="s">
        <v>100</v>
      </c>
      <c r="B7" s="12" t="s">
        <v>28</v>
      </c>
      <c r="C7" s="13" t="s">
        <v>92</v>
      </c>
      <c r="D7" s="13" t="s">
        <v>93</v>
      </c>
      <c r="E7" s="13" t="s">
        <v>94</v>
      </c>
      <c r="F7" s="14" t="s">
        <v>129</v>
      </c>
      <c r="G7" s="13">
        <v>2</v>
      </c>
      <c r="H7" s="14" t="s">
        <v>95</v>
      </c>
      <c r="I7" s="15" t="s">
        <v>95</v>
      </c>
    </row>
    <row r="8" spans="1:9" x14ac:dyDescent="0.35">
      <c r="A8" s="7" t="s">
        <v>101</v>
      </c>
      <c r="B8" s="12" t="s">
        <v>28</v>
      </c>
      <c r="C8" s="13" t="s">
        <v>92</v>
      </c>
      <c r="D8" s="13" t="s">
        <v>52</v>
      </c>
      <c r="E8" s="13" t="s">
        <v>97</v>
      </c>
      <c r="F8" s="14" t="s">
        <v>130</v>
      </c>
      <c r="G8" s="13">
        <v>3</v>
      </c>
      <c r="H8" s="34">
        <v>3485.4</v>
      </c>
      <c r="I8" s="15">
        <v>289</v>
      </c>
    </row>
    <row r="9" spans="1:9" x14ac:dyDescent="0.35">
      <c r="A9" s="7" t="s">
        <v>102</v>
      </c>
      <c r="B9" s="12" t="s">
        <v>28</v>
      </c>
      <c r="C9" s="13" t="s">
        <v>92</v>
      </c>
      <c r="D9" s="13" t="s">
        <v>103</v>
      </c>
      <c r="E9" s="13" t="s">
        <v>94</v>
      </c>
      <c r="F9" s="14" t="s">
        <v>131</v>
      </c>
      <c r="G9" s="13">
        <v>2</v>
      </c>
      <c r="H9" s="14" t="s">
        <v>95</v>
      </c>
      <c r="I9" s="15" t="s">
        <v>95</v>
      </c>
    </row>
    <row r="10" spans="1:9" x14ac:dyDescent="0.35">
      <c r="A10" s="7" t="s">
        <v>104</v>
      </c>
      <c r="B10" s="12" t="s">
        <v>28</v>
      </c>
      <c r="C10" s="13" t="s">
        <v>92</v>
      </c>
      <c r="D10" s="13" t="s">
        <v>52</v>
      </c>
      <c r="E10" s="13" t="s">
        <v>94</v>
      </c>
      <c r="F10" s="14" t="s">
        <v>132</v>
      </c>
      <c r="G10" s="13">
        <v>2</v>
      </c>
      <c r="H10" s="14" t="s">
        <v>95</v>
      </c>
      <c r="I10" s="15" t="s">
        <v>95</v>
      </c>
    </row>
    <row r="11" spans="1:9" x14ac:dyDescent="0.35">
      <c r="A11" s="7" t="s">
        <v>105</v>
      </c>
      <c r="B11" s="12" t="s">
        <v>28</v>
      </c>
      <c r="C11" s="13" t="s">
        <v>92</v>
      </c>
      <c r="D11" s="13" t="s">
        <v>52</v>
      </c>
      <c r="E11" s="13" t="s">
        <v>94</v>
      </c>
      <c r="F11" s="14" t="s">
        <v>133</v>
      </c>
      <c r="G11" s="13">
        <v>2</v>
      </c>
      <c r="H11" s="14" t="s">
        <v>95</v>
      </c>
      <c r="I11" s="15" t="s">
        <v>95</v>
      </c>
    </row>
    <row r="12" spans="1:9" x14ac:dyDescent="0.35">
      <c r="A12" s="7" t="s">
        <v>106</v>
      </c>
      <c r="B12" s="12" t="s">
        <v>28</v>
      </c>
      <c r="C12" s="13" t="s">
        <v>92</v>
      </c>
      <c r="D12" s="13" t="s">
        <v>93</v>
      </c>
      <c r="E12" s="13" t="s">
        <v>94</v>
      </c>
      <c r="F12" s="14" t="s">
        <v>129</v>
      </c>
      <c r="G12" s="13">
        <v>2</v>
      </c>
      <c r="H12" s="14" t="s">
        <v>95</v>
      </c>
      <c r="I12" s="15" t="s">
        <v>95</v>
      </c>
    </row>
    <row r="13" spans="1:9" x14ac:dyDescent="0.35">
      <c r="A13" s="7" t="s">
        <v>107</v>
      </c>
      <c r="B13" s="12" t="s">
        <v>28</v>
      </c>
      <c r="C13" s="13" t="s">
        <v>108</v>
      </c>
      <c r="D13" s="13" t="s">
        <v>103</v>
      </c>
      <c r="E13" s="13" t="s">
        <v>94</v>
      </c>
      <c r="F13" s="14" t="s">
        <v>134</v>
      </c>
      <c r="G13" s="13">
        <v>3</v>
      </c>
      <c r="H13" s="14" t="s">
        <v>95</v>
      </c>
      <c r="I13" s="15" t="s">
        <v>95</v>
      </c>
    </row>
    <row r="14" spans="1:9" x14ac:dyDescent="0.35">
      <c r="A14" s="7" t="s">
        <v>109</v>
      </c>
      <c r="B14" s="12" t="s">
        <v>28</v>
      </c>
      <c r="C14" s="13" t="s">
        <v>108</v>
      </c>
      <c r="D14" s="13" t="s">
        <v>52</v>
      </c>
      <c r="E14" s="13" t="s">
        <v>94</v>
      </c>
      <c r="F14" s="14" t="s">
        <v>135</v>
      </c>
      <c r="G14" s="13">
        <v>1</v>
      </c>
      <c r="H14" s="14" t="s">
        <v>95</v>
      </c>
      <c r="I14" s="15" t="s">
        <v>95</v>
      </c>
    </row>
    <row r="15" spans="1:9" x14ac:dyDescent="0.35">
      <c r="A15" s="7" t="s">
        <v>110</v>
      </c>
      <c r="B15" s="12" t="s">
        <v>28</v>
      </c>
      <c r="C15" s="13" t="s">
        <v>108</v>
      </c>
      <c r="D15" s="13" t="s">
        <v>52</v>
      </c>
      <c r="E15" s="13" t="s">
        <v>94</v>
      </c>
      <c r="F15" s="14" t="s">
        <v>136</v>
      </c>
      <c r="G15" s="13">
        <v>1</v>
      </c>
      <c r="H15" s="14" t="s">
        <v>95</v>
      </c>
      <c r="I15" s="15" t="s">
        <v>95</v>
      </c>
    </row>
    <row r="16" spans="1:9" x14ac:dyDescent="0.35">
      <c r="A16" s="7" t="s">
        <v>111</v>
      </c>
      <c r="B16" s="12" t="s">
        <v>28</v>
      </c>
      <c r="C16" s="13" t="s">
        <v>108</v>
      </c>
      <c r="D16" s="13" t="s">
        <v>52</v>
      </c>
      <c r="E16" s="13" t="s">
        <v>97</v>
      </c>
      <c r="F16" s="14" t="s">
        <v>137</v>
      </c>
      <c r="G16" s="13">
        <v>2</v>
      </c>
      <c r="H16" s="14" t="s">
        <v>95</v>
      </c>
      <c r="I16" s="15" t="s">
        <v>95</v>
      </c>
    </row>
    <row r="17" spans="1:9" x14ac:dyDescent="0.35">
      <c r="A17" s="7" t="s">
        <v>112</v>
      </c>
      <c r="B17" s="12" t="s">
        <v>28</v>
      </c>
      <c r="C17" s="13" t="s">
        <v>108</v>
      </c>
      <c r="D17" s="13" t="s">
        <v>93</v>
      </c>
      <c r="E17" s="13" t="s">
        <v>94</v>
      </c>
      <c r="F17" s="14" t="s">
        <v>138</v>
      </c>
      <c r="G17" s="13">
        <v>3</v>
      </c>
      <c r="H17" s="14" t="s">
        <v>95</v>
      </c>
      <c r="I17" s="15" t="s">
        <v>95</v>
      </c>
    </row>
    <row r="18" spans="1:9" x14ac:dyDescent="0.35">
      <c r="A18" s="7" t="s">
        <v>113</v>
      </c>
      <c r="B18" s="12" t="s">
        <v>28</v>
      </c>
      <c r="C18" s="13" t="s">
        <v>108</v>
      </c>
      <c r="D18" s="13" t="s">
        <v>93</v>
      </c>
      <c r="E18" s="13" t="s">
        <v>94</v>
      </c>
      <c r="F18" s="14" t="s">
        <v>139</v>
      </c>
      <c r="G18" s="13">
        <v>4</v>
      </c>
      <c r="H18" s="14" t="s">
        <v>95</v>
      </c>
      <c r="I18" s="15" t="s">
        <v>95</v>
      </c>
    </row>
    <row r="19" spans="1:9" x14ac:dyDescent="0.35">
      <c r="A19" s="7" t="s">
        <v>114</v>
      </c>
      <c r="B19" s="12" t="s">
        <v>28</v>
      </c>
      <c r="C19" s="13" t="s">
        <v>108</v>
      </c>
      <c r="D19" s="13" t="s">
        <v>103</v>
      </c>
      <c r="E19" s="13" t="s">
        <v>94</v>
      </c>
      <c r="F19" s="14" t="s">
        <v>140</v>
      </c>
      <c r="G19" s="13">
        <v>3</v>
      </c>
      <c r="H19" s="14" t="s">
        <v>95</v>
      </c>
      <c r="I19" s="15" t="s">
        <v>95</v>
      </c>
    </row>
    <row r="20" spans="1:9" x14ac:dyDescent="0.35">
      <c r="A20" s="7" t="s">
        <v>115</v>
      </c>
      <c r="B20" s="12" t="s">
        <v>28</v>
      </c>
      <c r="C20" s="13" t="s">
        <v>108</v>
      </c>
      <c r="D20" s="13" t="s">
        <v>52</v>
      </c>
      <c r="E20" s="13" t="s">
        <v>94</v>
      </c>
      <c r="F20" s="14" t="s">
        <v>141</v>
      </c>
      <c r="G20" s="14">
        <v>1</v>
      </c>
      <c r="H20" s="14" t="s">
        <v>95</v>
      </c>
      <c r="I20" s="15" t="s">
        <v>95</v>
      </c>
    </row>
    <row r="21" spans="1:9" x14ac:dyDescent="0.35">
      <c r="A21" s="7" t="s">
        <v>116</v>
      </c>
      <c r="B21" s="12" t="s">
        <v>28</v>
      </c>
      <c r="C21" s="13" t="s">
        <v>108</v>
      </c>
      <c r="D21" s="13" t="s">
        <v>93</v>
      </c>
      <c r="E21" s="13" t="s">
        <v>94</v>
      </c>
      <c r="F21" s="14" t="s">
        <v>142</v>
      </c>
      <c r="G21" s="13">
        <v>4</v>
      </c>
      <c r="H21" s="14" t="s">
        <v>95</v>
      </c>
      <c r="I21" s="15" t="s">
        <v>95</v>
      </c>
    </row>
    <row r="22" spans="1:9" x14ac:dyDescent="0.35">
      <c r="A22" s="7" t="s">
        <v>117</v>
      </c>
      <c r="B22" s="12" t="s">
        <v>28</v>
      </c>
      <c r="C22" s="13" t="s">
        <v>108</v>
      </c>
      <c r="D22" s="13" t="s">
        <v>52</v>
      </c>
      <c r="E22" s="13" t="s">
        <v>94</v>
      </c>
      <c r="F22" s="14" t="s">
        <v>143</v>
      </c>
      <c r="G22" s="14">
        <v>2</v>
      </c>
      <c r="H22" s="14" t="s">
        <v>95</v>
      </c>
      <c r="I22" s="15" t="s">
        <v>95</v>
      </c>
    </row>
    <row r="23" spans="1:9" x14ac:dyDescent="0.35">
      <c r="A23" s="16" t="s">
        <v>118</v>
      </c>
      <c r="B23" s="17" t="s">
        <v>28</v>
      </c>
      <c r="C23" s="18" t="s">
        <v>108</v>
      </c>
      <c r="D23" s="18" t="s">
        <v>52</v>
      </c>
      <c r="E23" s="18" t="s">
        <v>94</v>
      </c>
      <c r="F23" s="19" t="s">
        <v>144</v>
      </c>
      <c r="G23" s="18">
        <v>1</v>
      </c>
      <c r="H23" s="19" t="s">
        <v>95</v>
      </c>
      <c r="I23" s="20" t="s">
        <v>95</v>
      </c>
    </row>
    <row r="24" spans="1:9" ht="17.5" customHeight="1" x14ac:dyDescent="0.35">
      <c r="A24" s="49" t="s">
        <v>146</v>
      </c>
      <c r="B24" s="49"/>
      <c r="C24" s="49"/>
      <c r="D24" s="49"/>
      <c r="E24" s="49"/>
      <c r="F24" s="49"/>
      <c r="G24" s="49"/>
      <c r="H24" s="49"/>
      <c r="I24" s="49"/>
    </row>
    <row r="25" spans="1:9" x14ac:dyDescent="0.35">
      <c r="A25" s="50"/>
      <c r="B25" s="50"/>
      <c r="C25" s="50"/>
      <c r="D25" s="50"/>
      <c r="E25" s="50"/>
      <c r="F25" s="50"/>
      <c r="G25" s="50"/>
      <c r="H25" s="50"/>
      <c r="I25" s="50"/>
    </row>
    <row r="26" spans="1:9" ht="16.5" customHeight="1" x14ac:dyDescent="0.35">
      <c r="A26" s="50"/>
      <c r="B26" s="50"/>
      <c r="C26" s="50"/>
      <c r="D26" s="50"/>
      <c r="E26" s="50"/>
      <c r="F26" s="50"/>
      <c r="G26" s="50"/>
      <c r="H26" s="50"/>
      <c r="I26" s="50"/>
    </row>
  </sheetData>
  <mergeCells count="2">
    <mergeCell ref="A1:I1"/>
    <mergeCell ref="A24:I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BBF87-36CF-4933-99A7-36569B4CD05D}">
  <dimension ref="A1:X85"/>
  <sheetViews>
    <sheetView workbookViewId="0">
      <selection activeCell="C5" sqref="C5"/>
    </sheetView>
  </sheetViews>
  <sheetFormatPr defaultRowHeight="14.5" x14ac:dyDescent="0.35"/>
  <cols>
    <col min="1" max="1" width="15.1796875" bestFit="1" customWidth="1"/>
    <col min="2" max="2" width="4.81640625" bestFit="1" customWidth="1"/>
    <col min="3" max="3" width="13.453125" style="1" bestFit="1" customWidth="1"/>
    <col min="4" max="4" width="12.54296875" style="1" bestFit="1" customWidth="1"/>
    <col min="5" max="5" width="8.7265625" style="1"/>
    <col min="6" max="6" width="10.90625" style="1" bestFit="1" customWidth="1"/>
    <col min="7" max="7" width="12.7265625" style="2" bestFit="1" customWidth="1"/>
    <col min="8" max="8" width="11" style="1" customWidth="1"/>
    <col min="9" max="9" width="10.36328125" style="1" customWidth="1"/>
    <col min="10" max="10" width="12" style="1" bestFit="1" customWidth="1"/>
    <col min="11" max="22" width="8.7265625" style="1"/>
  </cols>
  <sheetData>
    <row r="1" spans="1:24" ht="16.5" x14ac:dyDescent="0.45">
      <c r="A1" t="s">
        <v>0</v>
      </c>
    </row>
    <row r="2" spans="1:24" ht="16.5" x14ac:dyDescent="0.45">
      <c r="A2" s="27" t="s">
        <v>1</v>
      </c>
      <c r="B2" s="28" t="s">
        <v>2</v>
      </c>
      <c r="C2" s="29" t="s">
        <v>3</v>
      </c>
      <c r="D2" s="5" t="s">
        <v>4</v>
      </c>
      <c r="E2" s="5" t="s">
        <v>5</v>
      </c>
      <c r="F2" s="5" t="s">
        <v>6</v>
      </c>
      <c r="G2" s="30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6" t="s">
        <v>24</v>
      </c>
    </row>
    <row r="3" spans="1:24" ht="14.5" customHeight="1" x14ac:dyDescent="0.35">
      <c r="A3" s="31" t="s">
        <v>25</v>
      </c>
      <c r="B3" s="32">
        <v>2020</v>
      </c>
      <c r="C3" s="12" t="s">
        <v>26</v>
      </c>
      <c r="D3" s="13" t="s">
        <v>27</v>
      </c>
      <c r="E3" s="13" t="s">
        <v>28</v>
      </c>
      <c r="F3" s="13" t="s">
        <v>29</v>
      </c>
      <c r="G3" s="33" t="s">
        <v>30</v>
      </c>
      <c r="H3" s="34">
        <v>5.7</v>
      </c>
      <c r="I3" s="14">
        <v>1255</v>
      </c>
      <c r="J3" s="35">
        <v>1.4</v>
      </c>
      <c r="K3" s="36">
        <v>42.3</v>
      </c>
      <c r="L3" s="36">
        <v>0.49299999999999999</v>
      </c>
      <c r="M3" s="36">
        <v>21.5</v>
      </c>
      <c r="N3" s="36">
        <v>1.91</v>
      </c>
      <c r="O3" s="36">
        <v>7.75</v>
      </c>
      <c r="P3" s="36">
        <v>0</v>
      </c>
      <c r="Q3" s="36">
        <v>0.32700000000000001</v>
      </c>
      <c r="R3" s="36">
        <v>21.7</v>
      </c>
      <c r="S3" s="36">
        <v>4.21</v>
      </c>
      <c r="T3" s="36">
        <v>8.9999999999999993E-3</v>
      </c>
      <c r="U3" s="36">
        <v>0</v>
      </c>
      <c r="V3" s="36" t="s">
        <v>31</v>
      </c>
      <c r="W3" s="36" t="s">
        <v>31</v>
      </c>
      <c r="X3" s="37">
        <v>100.199</v>
      </c>
    </row>
    <row r="4" spans="1:24" ht="14.5" customHeight="1" x14ac:dyDescent="0.35">
      <c r="A4" s="31" t="s">
        <v>25</v>
      </c>
      <c r="B4" s="32">
        <v>2020</v>
      </c>
      <c r="C4" s="12" t="s">
        <v>26</v>
      </c>
      <c r="D4" s="13" t="s">
        <v>27</v>
      </c>
      <c r="E4" s="13" t="s">
        <v>28</v>
      </c>
      <c r="F4" s="13" t="s">
        <v>29</v>
      </c>
      <c r="G4" s="33" t="s">
        <v>32</v>
      </c>
      <c r="H4" s="34">
        <v>5.7</v>
      </c>
      <c r="I4" s="14">
        <v>1255</v>
      </c>
      <c r="J4" s="38">
        <v>104</v>
      </c>
      <c r="K4" s="39">
        <v>55.8</v>
      </c>
      <c r="L4" s="39">
        <v>0.189</v>
      </c>
      <c r="M4" s="39">
        <v>2.4700000000000002</v>
      </c>
      <c r="N4" s="39">
        <v>0.76100000000000001</v>
      </c>
      <c r="O4" s="39">
        <v>3.24</v>
      </c>
      <c r="P4" s="39">
        <v>0.02</v>
      </c>
      <c r="Q4" s="39">
        <v>0.13600000000000001</v>
      </c>
      <c r="R4" s="39">
        <v>18.100000000000001</v>
      </c>
      <c r="S4" s="39">
        <v>18</v>
      </c>
      <c r="T4" s="39">
        <v>1.9</v>
      </c>
      <c r="U4" s="39" t="s">
        <v>31</v>
      </c>
      <c r="V4" s="39" t="s">
        <v>31</v>
      </c>
      <c r="W4" s="39" t="s">
        <v>31</v>
      </c>
      <c r="X4" s="40">
        <v>100.61600000000001</v>
      </c>
    </row>
    <row r="5" spans="1:24" ht="14.5" customHeight="1" x14ac:dyDescent="0.35">
      <c r="A5" s="31" t="s">
        <v>25</v>
      </c>
      <c r="B5" s="32">
        <v>2020</v>
      </c>
      <c r="C5" s="12" t="s">
        <v>33</v>
      </c>
      <c r="D5" s="13" t="s">
        <v>27</v>
      </c>
      <c r="E5" s="13" t="s">
        <v>28</v>
      </c>
      <c r="F5" s="13" t="s">
        <v>29</v>
      </c>
      <c r="G5" s="33" t="s">
        <v>30</v>
      </c>
      <c r="H5" s="34">
        <v>6.6</v>
      </c>
      <c r="I5" s="14">
        <v>1288</v>
      </c>
      <c r="J5" s="38">
        <v>3.3</v>
      </c>
      <c r="K5" s="39">
        <v>42.4</v>
      </c>
      <c r="L5" s="39">
        <v>0.76600000000000001</v>
      </c>
      <c r="M5" s="39">
        <v>20.2</v>
      </c>
      <c r="N5" s="39">
        <v>2.75</v>
      </c>
      <c r="O5" s="39">
        <v>7.82</v>
      </c>
      <c r="P5" s="39">
        <v>0</v>
      </c>
      <c r="Q5" s="39">
        <v>0.35699999999999998</v>
      </c>
      <c r="R5" s="39">
        <v>21.5</v>
      </c>
      <c r="S5" s="39">
        <v>4.8</v>
      </c>
      <c r="T5" s="39">
        <v>0.03</v>
      </c>
      <c r="U5" s="39">
        <v>3.0000000000000001E-3</v>
      </c>
      <c r="V5" s="39" t="s">
        <v>31</v>
      </c>
      <c r="W5" s="39" t="s">
        <v>31</v>
      </c>
      <c r="X5" s="40">
        <v>100.626</v>
      </c>
    </row>
    <row r="6" spans="1:24" ht="14.5" customHeight="1" x14ac:dyDescent="0.35">
      <c r="A6" s="31" t="s">
        <v>25</v>
      </c>
      <c r="B6" s="32">
        <v>2020</v>
      </c>
      <c r="C6" s="12" t="s">
        <v>33</v>
      </c>
      <c r="D6" s="13" t="s">
        <v>27</v>
      </c>
      <c r="E6" s="13" t="s">
        <v>28</v>
      </c>
      <c r="F6" s="13" t="s">
        <v>29</v>
      </c>
      <c r="G6" s="33" t="s">
        <v>32</v>
      </c>
      <c r="H6" s="34">
        <v>6.6</v>
      </c>
      <c r="I6" s="14">
        <v>1288</v>
      </c>
      <c r="J6" s="38">
        <v>284</v>
      </c>
      <c r="K6" s="39">
        <v>55.9</v>
      </c>
      <c r="L6" s="39">
        <v>0.218</v>
      </c>
      <c r="M6" s="39">
        <v>1.72</v>
      </c>
      <c r="N6" s="39">
        <v>0.754</v>
      </c>
      <c r="O6" s="39">
        <v>3.48</v>
      </c>
      <c r="P6" s="39">
        <v>0.04</v>
      </c>
      <c r="Q6" s="39">
        <v>0.14199999999999999</v>
      </c>
      <c r="R6" s="39">
        <v>19.3</v>
      </c>
      <c r="S6" s="39">
        <v>17.8</v>
      </c>
      <c r="T6" s="39">
        <v>1.42</v>
      </c>
      <c r="U6" s="39" t="s">
        <v>31</v>
      </c>
      <c r="V6" s="39" t="s">
        <v>31</v>
      </c>
      <c r="W6" s="39" t="s">
        <v>31</v>
      </c>
      <c r="X6" s="40">
        <v>100.774</v>
      </c>
    </row>
    <row r="7" spans="1:24" ht="14.5" customHeight="1" x14ac:dyDescent="0.35">
      <c r="A7" s="31" t="s">
        <v>25</v>
      </c>
      <c r="B7" s="32">
        <v>2020</v>
      </c>
      <c r="C7" s="12" t="s">
        <v>34</v>
      </c>
      <c r="D7" s="13" t="s">
        <v>27</v>
      </c>
      <c r="E7" s="13" t="s">
        <v>28</v>
      </c>
      <c r="F7" s="13" t="s">
        <v>29</v>
      </c>
      <c r="G7" s="33" t="s">
        <v>30</v>
      </c>
      <c r="H7" s="34">
        <v>6.3</v>
      </c>
      <c r="I7" s="14">
        <v>1332</v>
      </c>
      <c r="J7" s="38">
        <v>13.7</v>
      </c>
      <c r="K7" s="39">
        <v>41.4</v>
      </c>
      <c r="L7" s="39">
        <v>0.80300000000000005</v>
      </c>
      <c r="M7" s="39">
        <v>17.5</v>
      </c>
      <c r="N7" s="39">
        <v>7.07</v>
      </c>
      <c r="O7" s="39">
        <v>7.32</v>
      </c>
      <c r="P7" s="39" t="s">
        <v>31</v>
      </c>
      <c r="Q7" s="39">
        <v>0.33100000000000002</v>
      </c>
      <c r="R7" s="39">
        <v>20.7</v>
      </c>
      <c r="S7" s="39">
        <v>5.8</v>
      </c>
      <c r="T7" s="39" t="s">
        <v>31</v>
      </c>
      <c r="U7" s="39" t="s">
        <v>31</v>
      </c>
      <c r="V7" s="39" t="s">
        <v>31</v>
      </c>
      <c r="W7" s="39" t="s">
        <v>31</v>
      </c>
      <c r="X7" s="40">
        <v>100.92399999999999</v>
      </c>
    </row>
    <row r="8" spans="1:24" ht="14.5" customHeight="1" x14ac:dyDescent="0.35">
      <c r="A8" s="31" t="s">
        <v>25</v>
      </c>
      <c r="B8" s="32">
        <v>2020</v>
      </c>
      <c r="C8" s="12" t="s">
        <v>34</v>
      </c>
      <c r="D8" s="13" t="s">
        <v>27</v>
      </c>
      <c r="E8" s="13" t="s">
        <v>28</v>
      </c>
      <c r="F8" s="13" t="s">
        <v>29</v>
      </c>
      <c r="G8" s="33" t="s">
        <v>32</v>
      </c>
      <c r="H8" s="34">
        <v>6.3</v>
      </c>
      <c r="I8" s="14">
        <v>1332</v>
      </c>
      <c r="J8" s="38">
        <v>219</v>
      </c>
      <c r="K8" s="39">
        <v>55.2</v>
      </c>
      <c r="L8" s="39">
        <v>0.20799999999999999</v>
      </c>
      <c r="M8" s="39">
        <v>1.61</v>
      </c>
      <c r="N8" s="39">
        <v>1.41</v>
      </c>
      <c r="O8" s="39">
        <v>3.08</v>
      </c>
      <c r="P8" s="39">
        <v>7.0000000000000007E-2</v>
      </c>
      <c r="Q8" s="39">
        <v>0.115</v>
      </c>
      <c r="R8" s="39">
        <v>19</v>
      </c>
      <c r="S8" s="39">
        <v>17.899999999999999</v>
      </c>
      <c r="T8" s="39">
        <v>1.51</v>
      </c>
      <c r="U8" s="39" t="s">
        <v>31</v>
      </c>
      <c r="V8" s="39" t="s">
        <v>31</v>
      </c>
      <c r="W8" s="39" t="s">
        <v>31</v>
      </c>
      <c r="X8" s="40">
        <v>100.10299999999999</v>
      </c>
    </row>
    <row r="9" spans="1:24" ht="14.5" customHeight="1" x14ac:dyDescent="0.35">
      <c r="A9" s="31" t="s">
        <v>25</v>
      </c>
      <c r="B9" s="32">
        <v>2020</v>
      </c>
      <c r="C9" s="12" t="s">
        <v>35</v>
      </c>
      <c r="D9" s="13" t="s">
        <v>27</v>
      </c>
      <c r="E9" s="13" t="s">
        <v>28</v>
      </c>
      <c r="F9" s="13" t="s">
        <v>29</v>
      </c>
      <c r="G9" s="33" t="s">
        <v>30</v>
      </c>
      <c r="H9" s="34">
        <v>5.8</v>
      </c>
      <c r="I9" s="14">
        <v>1257</v>
      </c>
      <c r="J9" s="38">
        <v>0.9</v>
      </c>
      <c r="K9" s="39">
        <v>42.3</v>
      </c>
      <c r="L9" s="39">
        <v>0.36699999999999999</v>
      </c>
      <c r="M9" s="39">
        <v>21.2</v>
      </c>
      <c r="N9" s="39">
        <v>2.73</v>
      </c>
      <c r="O9" s="39">
        <v>7.72</v>
      </c>
      <c r="P9" s="39" t="s">
        <v>31</v>
      </c>
      <c r="Q9" s="39">
        <v>0.313</v>
      </c>
      <c r="R9" s="39">
        <v>21.6</v>
      </c>
      <c r="S9" s="39">
        <v>4.5999999999999996</v>
      </c>
      <c r="T9" s="39" t="s">
        <v>31</v>
      </c>
      <c r="U9" s="39" t="s">
        <v>31</v>
      </c>
      <c r="V9" s="39" t="s">
        <v>31</v>
      </c>
      <c r="W9" s="39" t="s">
        <v>31</v>
      </c>
      <c r="X9" s="40">
        <v>100.82999999999998</v>
      </c>
    </row>
    <row r="10" spans="1:24" ht="14.5" customHeight="1" x14ac:dyDescent="0.35">
      <c r="A10" s="31" t="s">
        <v>25</v>
      </c>
      <c r="B10" s="32">
        <v>2020</v>
      </c>
      <c r="C10" s="12" t="s">
        <v>35</v>
      </c>
      <c r="D10" s="13" t="s">
        <v>27</v>
      </c>
      <c r="E10" s="13" t="s">
        <v>28</v>
      </c>
      <c r="F10" s="13" t="s">
        <v>29</v>
      </c>
      <c r="G10" s="33" t="s">
        <v>32</v>
      </c>
      <c r="H10" s="34">
        <v>5.8</v>
      </c>
      <c r="I10" s="14">
        <v>1257</v>
      </c>
      <c r="J10" s="38">
        <v>158</v>
      </c>
      <c r="K10" s="39">
        <v>56.3</v>
      </c>
      <c r="L10" s="39">
        <v>0.112</v>
      </c>
      <c r="M10" s="39">
        <v>1.75</v>
      </c>
      <c r="N10" s="39">
        <v>0.73699999999999999</v>
      </c>
      <c r="O10" s="39">
        <v>3.13</v>
      </c>
      <c r="P10" s="39">
        <v>0.06</v>
      </c>
      <c r="Q10" s="39">
        <v>0.10299999999999999</v>
      </c>
      <c r="R10" s="39">
        <v>19</v>
      </c>
      <c r="S10" s="39">
        <v>18.899999999999999</v>
      </c>
      <c r="T10" s="39">
        <v>1.37</v>
      </c>
      <c r="U10" s="39" t="s">
        <v>31</v>
      </c>
      <c r="V10" s="39" t="s">
        <v>31</v>
      </c>
      <c r="W10" s="39" t="s">
        <v>31</v>
      </c>
      <c r="X10" s="40">
        <v>101.46200000000002</v>
      </c>
    </row>
    <row r="11" spans="1:24" ht="14.5" customHeight="1" x14ac:dyDescent="0.35">
      <c r="A11" s="31" t="s">
        <v>25</v>
      </c>
      <c r="B11" s="32">
        <v>2020</v>
      </c>
      <c r="C11" s="12" t="s">
        <v>36</v>
      </c>
      <c r="D11" s="13" t="s">
        <v>27</v>
      </c>
      <c r="E11" s="13" t="s">
        <v>28</v>
      </c>
      <c r="F11" s="13" t="s">
        <v>29</v>
      </c>
      <c r="G11" s="33" t="s">
        <v>30</v>
      </c>
      <c r="H11" s="34">
        <v>5.8</v>
      </c>
      <c r="I11" s="14">
        <v>1305</v>
      </c>
      <c r="J11" s="38">
        <v>53.7</v>
      </c>
      <c r="K11" s="39">
        <v>40.574596774193552</v>
      </c>
      <c r="L11" s="39">
        <v>0.83581129032258028</v>
      </c>
      <c r="M11" s="39">
        <v>15.51385</v>
      </c>
      <c r="N11" s="39">
        <v>9.3422870967741982</v>
      </c>
      <c r="O11" s="39">
        <v>6.9144838709677421</v>
      </c>
      <c r="P11" s="39">
        <v>1.8517741935483868E-2</v>
      </c>
      <c r="Q11" s="39">
        <v>0.36483064516129043</v>
      </c>
      <c r="R11" s="39">
        <v>19.234750000000002</v>
      </c>
      <c r="S11" s="39">
        <v>6.8647274193548391</v>
      </c>
      <c r="T11" s="39">
        <v>7.4267741935483869E-2</v>
      </c>
      <c r="U11" s="39" t="s">
        <v>31</v>
      </c>
      <c r="V11" s="39" t="s">
        <v>31</v>
      </c>
      <c r="W11" s="39" t="s">
        <v>31</v>
      </c>
      <c r="X11" s="40">
        <v>99.738122580645168</v>
      </c>
    </row>
    <row r="12" spans="1:24" ht="14.5" customHeight="1" x14ac:dyDescent="0.35">
      <c r="A12" s="31" t="s">
        <v>25</v>
      </c>
      <c r="B12" s="32">
        <v>2020</v>
      </c>
      <c r="C12" s="12" t="s">
        <v>36</v>
      </c>
      <c r="D12" s="13" t="s">
        <v>27</v>
      </c>
      <c r="E12" s="13" t="s">
        <v>28</v>
      </c>
      <c r="F12" s="13" t="s">
        <v>29</v>
      </c>
      <c r="G12" s="33" t="s">
        <v>32</v>
      </c>
      <c r="H12" s="34">
        <v>5.8</v>
      </c>
      <c r="I12" s="14">
        <v>1305</v>
      </c>
      <c r="J12" s="38">
        <v>172</v>
      </c>
      <c r="K12" s="39">
        <v>54.61189000000001</v>
      </c>
      <c r="L12" s="39">
        <v>0.23389000000000001</v>
      </c>
      <c r="M12" s="39">
        <v>1.4072150000000001</v>
      </c>
      <c r="N12" s="39">
        <v>1.3611116666666665</v>
      </c>
      <c r="O12" s="39">
        <v>2.8165466666666665</v>
      </c>
      <c r="P12" s="39">
        <v>6.4018333333333358E-2</v>
      </c>
      <c r="Q12" s="39">
        <v>0.11472833333333338</v>
      </c>
      <c r="R12" s="39">
        <v>18.484465000000004</v>
      </c>
      <c r="S12" s="39">
        <v>18.686898333333335</v>
      </c>
      <c r="T12" s="39">
        <v>1.406668333333333</v>
      </c>
      <c r="U12" s="39" t="s">
        <v>31</v>
      </c>
      <c r="V12" s="39" t="s">
        <v>31</v>
      </c>
      <c r="W12" s="39" t="s">
        <v>31</v>
      </c>
      <c r="X12" s="40">
        <v>99.187431666666683</v>
      </c>
    </row>
    <row r="13" spans="1:24" ht="14.5" customHeight="1" x14ac:dyDescent="0.35">
      <c r="A13" s="31" t="s">
        <v>25</v>
      </c>
      <c r="B13" s="32">
        <v>2020</v>
      </c>
      <c r="C13" s="12" t="s">
        <v>37</v>
      </c>
      <c r="D13" s="13" t="s">
        <v>27</v>
      </c>
      <c r="E13" s="13" t="s">
        <v>28</v>
      </c>
      <c r="F13" s="13" t="s">
        <v>29</v>
      </c>
      <c r="G13" s="33" t="s">
        <v>30</v>
      </c>
      <c r="H13" s="34">
        <v>6.3</v>
      </c>
      <c r="I13" s="14">
        <v>1285</v>
      </c>
      <c r="J13" s="38">
        <v>20.3</v>
      </c>
      <c r="K13" s="39">
        <v>42.043750000000003</v>
      </c>
      <c r="L13" s="39">
        <v>0.75453333333333339</v>
      </c>
      <c r="M13" s="39">
        <v>15.77955</v>
      </c>
      <c r="N13" s="39">
        <v>8.6852333333333345</v>
      </c>
      <c r="O13" s="39">
        <v>7.4298000000000002</v>
      </c>
      <c r="P13" s="39">
        <v>1.8949999999999998E-2</v>
      </c>
      <c r="Q13" s="39">
        <v>0.38576666666666676</v>
      </c>
      <c r="R13" s="39">
        <v>18.964283333333334</v>
      </c>
      <c r="S13" s="39">
        <v>6.7050166666666664</v>
      </c>
      <c r="T13" s="39">
        <v>4.268333333333333E-2</v>
      </c>
      <c r="U13" s="39" t="s">
        <v>31</v>
      </c>
      <c r="V13" s="39" t="s">
        <v>31</v>
      </c>
      <c r="W13" s="39" t="s">
        <v>31</v>
      </c>
      <c r="X13" s="40">
        <v>100.80956666666667</v>
      </c>
    </row>
    <row r="14" spans="1:24" ht="14.5" customHeight="1" x14ac:dyDescent="0.35">
      <c r="A14" s="31" t="s">
        <v>25</v>
      </c>
      <c r="B14" s="32">
        <v>2020</v>
      </c>
      <c r="C14" s="12" t="s">
        <v>37</v>
      </c>
      <c r="D14" s="13" t="s">
        <v>27</v>
      </c>
      <c r="E14" s="13" t="s">
        <v>28</v>
      </c>
      <c r="F14" s="13" t="s">
        <v>29</v>
      </c>
      <c r="G14" s="33" t="s">
        <v>32</v>
      </c>
      <c r="H14" s="34">
        <v>6.3</v>
      </c>
      <c r="I14" s="14">
        <v>1285</v>
      </c>
      <c r="J14" s="38">
        <v>194</v>
      </c>
      <c r="K14" s="39">
        <v>55.3</v>
      </c>
      <c r="L14" s="39">
        <v>0.182</v>
      </c>
      <c r="M14" s="39">
        <v>1.38</v>
      </c>
      <c r="N14" s="39">
        <v>1.6</v>
      </c>
      <c r="O14" s="39">
        <v>2.97</v>
      </c>
      <c r="P14" s="39">
        <v>0.06</v>
      </c>
      <c r="Q14" s="39">
        <v>0.113</v>
      </c>
      <c r="R14" s="39">
        <v>18.7</v>
      </c>
      <c r="S14" s="39">
        <v>18.8</v>
      </c>
      <c r="T14" s="39">
        <v>1.47</v>
      </c>
      <c r="U14" s="39" t="s">
        <v>31</v>
      </c>
      <c r="V14" s="39" t="s">
        <v>31</v>
      </c>
      <c r="W14" s="39" t="s">
        <v>31</v>
      </c>
      <c r="X14" s="40">
        <v>100.575</v>
      </c>
    </row>
    <row r="15" spans="1:24" ht="14.5" customHeight="1" x14ac:dyDescent="0.35">
      <c r="A15" s="31" t="s">
        <v>25</v>
      </c>
      <c r="B15" s="32">
        <v>2020</v>
      </c>
      <c r="C15" s="12" t="s">
        <v>38</v>
      </c>
      <c r="D15" s="13" t="s">
        <v>27</v>
      </c>
      <c r="E15" s="13" t="s">
        <v>28</v>
      </c>
      <c r="F15" s="13" t="s">
        <v>29</v>
      </c>
      <c r="G15" s="33" t="s">
        <v>30</v>
      </c>
      <c r="H15" s="34">
        <v>5.9</v>
      </c>
      <c r="I15" s="14">
        <v>1247</v>
      </c>
      <c r="J15" s="38">
        <v>11.8</v>
      </c>
      <c r="K15" s="39">
        <v>41.7</v>
      </c>
      <c r="L15" s="39">
        <v>0.41699999999999998</v>
      </c>
      <c r="M15" s="39">
        <v>18</v>
      </c>
      <c r="N15" s="39">
        <v>6.04</v>
      </c>
      <c r="O15" s="39">
        <v>7.35</v>
      </c>
      <c r="P15" s="39">
        <v>0</v>
      </c>
      <c r="Q15" s="39">
        <v>0.40100000000000002</v>
      </c>
      <c r="R15" s="39">
        <v>20.399999999999999</v>
      </c>
      <c r="S15" s="39">
        <v>5.82</v>
      </c>
      <c r="T15" s="39">
        <v>0.02</v>
      </c>
      <c r="U15" s="39">
        <v>0</v>
      </c>
      <c r="V15" s="39" t="s">
        <v>31</v>
      </c>
      <c r="W15" s="39" t="s">
        <v>31</v>
      </c>
      <c r="X15" s="40">
        <v>100.14799999999998</v>
      </c>
    </row>
    <row r="16" spans="1:24" ht="14.5" customHeight="1" x14ac:dyDescent="0.35">
      <c r="A16" s="31" t="s">
        <v>25</v>
      </c>
      <c r="B16" s="32">
        <v>2020</v>
      </c>
      <c r="C16" s="12" t="s">
        <v>38</v>
      </c>
      <c r="D16" s="13" t="s">
        <v>27</v>
      </c>
      <c r="E16" s="13" t="s">
        <v>28</v>
      </c>
      <c r="F16" s="13" t="s">
        <v>29</v>
      </c>
      <c r="G16" s="33" t="s">
        <v>32</v>
      </c>
      <c r="H16" s="34">
        <v>5.9</v>
      </c>
      <c r="I16" s="14">
        <v>1247</v>
      </c>
      <c r="J16" s="38">
        <v>127</v>
      </c>
      <c r="K16" s="39">
        <v>55.7</v>
      </c>
      <c r="L16" s="39">
        <v>0.111</v>
      </c>
      <c r="M16" s="39">
        <v>1.44</v>
      </c>
      <c r="N16" s="39">
        <v>1.51</v>
      </c>
      <c r="O16" s="39">
        <v>2.79</v>
      </c>
      <c r="P16" s="39">
        <v>0.05</v>
      </c>
      <c r="Q16" s="39">
        <v>0.11700000000000001</v>
      </c>
      <c r="R16" s="39">
        <v>18.600000000000001</v>
      </c>
      <c r="S16" s="39">
        <v>19.100000000000001</v>
      </c>
      <c r="T16" s="39">
        <v>1.44</v>
      </c>
      <c r="U16" s="39" t="s">
        <v>31</v>
      </c>
      <c r="V16" s="39" t="s">
        <v>31</v>
      </c>
      <c r="W16" s="39" t="s">
        <v>31</v>
      </c>
      <c r="X16" s="40">
        <v>100.85799999999998</v>
      </c>
    </row>
    <row r="17" spans="1:24" ht="14.5" customHeight="1" x14ac:dyDescent="0.35">
      <c r="A17" s="31" t="s">
        <v>25</v>
      </c>
      <c r="B17" s="32">
        <v>2020</v>
      </c>
      <c r="C17" s="12" t="s">
        <v>39</v>
      </c>
      <c r="D17" s="13" t="s">
        <v>27</v>
      </c>
      <c r="E17" s="13" t="s">
        <v>28</v>
      </c>
      <c r="F17" s="13" t="s">
        <v>29</v>
      </c>
      <c r="G17" s="33" t="s">
        <v>30</v>
      </c>
      <c r="H17" s="34">
        <v>5.5</v>
      </c>
      <c r="I17" s="14">
        <v>1230</v>
      </c>
      <c r="J17" s="38">
        <v>12.2</v>
      </c>
      <c r="K17" s="39">
        <v>40.770000000000003</v>
      </c>
      <c r="L17" s="39">
        <v>0.67</v>
      </c>
      <c r="M17" s="39">
        <v>15.9</v>
      </c>
      <c r="N17" s="39">
        <v>8.84</v>
      </c>
      <c r="O17" s="39">
        <v>7.22</v>
      </c>
      <c r="P17" s="39" t="s">
        <v>31</v>
      </c>
      <c r="Q17" s="39">
        <v>0.2</v>
      </c>
      <c r="R17" s="39">
        <v>19.32</v>
      </c>
      <c r="S17" s="39">
        <v>6.5</v>
      </c>
      <c r="T17" s="39" t="s">
        <v>31</v>
      </c>
      <c r="U17" s="39" t="s">
        <v>31</v>
      </c>
      <c r="V17" s="39" t="s">
        <v>31</v>
      </c>
      <c r="W17" s="39" t="s">
        <v>31</v>
      </c>
      <c r="X17" s="40">
        <v>99.420000000000016</v>
      </c>
    </row>
    <row r="18" spans="1:24" ht="14.5" customHeight="1" x14ac:dyDescent="0.35">
      <c r="A18" s="31" t="s">
        <v>25</v>
      </c>
      <c r="B18" s="32">
        <v>2020</v>
      </c>
      <c r="C18" s="12" t="s">
        <v>40</v>
      </c>
      <c r="D18" s="13" t="s">
        <v>27</v>
      </c>
      <c r="E18" s="13" t="s">
        <v>28</v>
      </c>
      <c r="F18" s="13" t="s">
        <v>29</v>
      </c>
      <c r="G18" s="33" t="s">
        <v>30</v>
      </c>
      <c r="H18" s="34">
        <v>5.4</v>
      </c>
      <c r="I18" s="14">
        <v>1076</v>
      </c>
      <c r="J18" s="38">
        <v>10</v>
      </c>
      <c r="K18" s="39">
        <v>41.63</v>
      </c>
      <c r="L18" s="39">
        <v>0.3</v>
      </c>
      <c r="M18" s="39">
        <v>19.84</v>
      </c>
      <c r="N18" s="39">
        <v>4.7699999999999996</v>
      </c>
      <c r="O18" s="39">
        <v>7.76</v>
      </c>
      <c r="P18" s="39" t="s">
        <v>31</v>
      </c>
      <c r="Q18" s="39">
        <v>0.32</v>
      </c>
      <c r="R18" s="39">
        <v>20.010000000000002</v>
      </c>
      <c r="S18" s="39">
        <v>5.14</v>
      </c>
      <c r="T18" s="39" t="s">
        <v>31</v>
      </c>
      <c r="U18" s="39" t="s">
        <v>31</v>
      </c>
      <c r="V18" s="39" t="s">
        <v>31</v>
      </c>
      <c r="W18" s="39" t="s">
        <v>31</v>
      </c>
      <c r="X18" s="40">
        <v>99.77</v>
      </c>
    </row>
    <row r="19" spans="1:24" ht="14.5" customHeight="1" x14ac:dyDescent="0.35">
      <c r="A19" s="31" t="s">
        <v>25</v>
      </c>
      <c r="B19" s="32">
        <v>2020</v>
      </c>
      <c r="C19" s="12" t="s">
        <v>40</v>
      </c>
      <c r="D19" s="13" t="s">
        <v>27</v>
      </c>
      <c r="E19" s="13" t="s">
        <v>28</v>
      </c>
      <c r="F19" s="13" t="s">
        <v>29</v>
      </c>
      <c r="G19" s="33" t="s">
        <v>32</v>
      </c>
      <c r="H19" s="34">
        <v>5.4</v>
      </c>
      <c r="I19" s="14">
        <v>1076</v>
      </c>
      <c r="J19" s="38">
        <v>199</v>
      </c>
      <c r="K19" s="39">
        <v>54.87</v>
      </c>
      <c r="L19" s="39">
        <v>0.15</v>
      </c>
      <c r="M19" s="39">
        <v>1.54</v>
      </c>
      <c r="N19" s="39">
        <v>1.68</v>
      </c>
      <c r="O19" s="39">
        <v>2.3199999999999998</v>
      </c>
      <c r="P19" s="39" t="s">
        <v>31</v>
      </c>
      <c r="Q19" s="39" t="s">
        <v>31</v>
      </c>
      <c r="R19" s="39">
        <v>17.260000000000002</v>
      </c>
      <c r="S19" s="39">
        <v>20.170000000000002</v>
      </c>
      <c r="T19" s="39">
        <v>1.66</v>
      </c>
      <c r="U19" s="39" t="s">
        <v>31</v>
      </c>
      <c r="V19" s="39" t="s">
        <v>31</v>
      </c>
      <c r="W19" s="39" t="s">
        <v>31</v>
      </c>
      <c r="X19" s="40">
        <v>99.649999999999991</v>
      </c>
    </row>
    <row r="20" spans="1:24" ht="14.5" customHeight="1" x14ac:dyDescent="0.35">
      <c r="A20" s="31" t="s">
        <v>25</v>
      </c>
      <c r="B20" s="32">
        <v>2020</v>
      </c>
      <c r="C20" s="12" t="s">
        <v>41</v>
      </c>
      <c r="D20" s="13" t="s">
        <v>27</v>
      </c>
      <c r="E20" s="13" t="s">
        <v>28</v>
      </c>
      <c r="F20" s="13" t="s">
        <v>29</v>
      </c>
      <c r="G20" s="33" t="s">
        <v>30</v>
      </c>
      <c r="H20" s="34">
        <v>5.8</v>
      </c>
      <c r="I20" s="14">
        <v>1163</v>
      </c>
      <c r="J20" s="38">
        <v>30.1</v>
      </c>
      <c r="K20" s="39">
        <v>41.59</v>
      </c>
      <c r="L20" s="39">
        <v>0.36</v>
      </c>
      <c r="M20" s="39">
        <v>17.7</v>
      </c>
      <c r="N20" s="39">
        <v>7.35</v>
      </c>
      <c r="O20" s="39">
        <v>6.47</v>
      </c>
      <c r="P20" s="39" t="s">
        <v>31</v>
      </c>
      <c r="Q20" s="39">
        <v>0.23</v>
      </c>
      <c r="R20" s="39">
        <v>21.14</v>
      </c>
      <c r="S20" s="39">
        <v>5.27</v>
      </c>
      <c r="T20" s="39" t="s">
        <v>31</v>
      </c>
      <c r="U20" s="39" t="s">
        <v>31</v>
      </c>
      <c r="V20" s="39" t="s">
        <v>31</v>
      </c>
      <c r="W20" s="39" t="s">
        <v>31</v>
      </c>
      <c r="X20" s="40">
        <v>100.11</v>
      </c>
    </row>
    <row r="21" spans="1:24" ht="14.5" customHeight="1" x14ac:dyDescent="0.35">
      <c r="A21" s="31" t="s">
        <v>25</v>
      </c>
      <c r="B21" s="32">
        <v>2020</v>
      </c>
      <c r="C21" s="12" t="s">
        <v>42</v>
      </c>
      <c r="D21" s="13" t="s">
        <v>27</v>
      </c>
      <c r="E21" s="13" t="s">
        <v>28</v>
      </c>
      <c r="F21" s="13" t="s">
        <v>29</v>
      </c>
      <c r="G21" s="33" t="s">
        <v>30</v>
      </c>
      <c r="H21" s="34">
        <v>5.7</v>
      </c>
      <c r="I21" s="14">
        <v>1242</v>
      </c>
      <c r="J21" s="38">
        <v>11.4</v>
      </c>
      <c r="K21" s="39">
        <v>41.04</v>
      </c>
      <c r="L21" s="39">
        <v>0.7</v>
      </c>
      <c r="M21" s="39">
        <v>18.690000000000001</v>
      </c>
      <c r="N21" s="39">
        <v>4.7300000000000004</v>
      </c>
      <c r="O21" s="39">
        <v>7.95</v>
      </c>
      <c r="P21" s="39" t="s">
        <v>31</v>
      </c>
      <c r="Q21" s="39">
        <v>0.26</v>
      </c>
      <c r="R21" s="39">
        <v>20.059999999999999</v>
      </c>
      <c r="S21" s="39">
        <v>5.37</v>
      </c>
      <c r="T21" s="39" t="s">
        <v>31</v>
      </c>
      <c r="U21" s="39" t="s">
        <v>31</v>
      </c>
      <c r="V21" s="39" t="s">
        <v>31</v>
      </c>
      <c r="W21" s="39" t="s">
        <v>31</v>
      </c>
      <c r="X21" s="40">
        <v>98.800000000000026</v>
      </c>
    </row>
    <row r="22" spans="1:24" ht="14.5" customHeight="1" x14ac:dyDescent="0.35">
      <c r="A22" s="31" t="s">
        <v>25</v>
      </c>
      <c r="B22" s="32">
        <v>2020</v>
      </c>
      <c r="C22" s="12" t="s">
        <v>42</v>
      </c>
      <c r="D22" s="13" t="s">
        <v>27</v>
      </c>
      <c r="E22" s="13" t="s">
        <v>28</v>
      </c>
      <c r="F22" s="13" t="s">
        <v>29</v>
      </c>
      <c r="G22" s="33" t="s">
        <v>32</v>
      </c>
      <c r="H22" s="34">
        <v>5.7</v>
      </c>
      <c r="I22" s="14">
        <v>1242</v>
      </c>
      <c r="J22" s="38">
        <v>340</v>
      </c>
      <c r="K22" s="39">
        <v>54.13</v>
      </c>
      <c r="L22" s="39">
        <v>0.22</v>
      </c>
      <c r="M22" s="39">
        <v>1.48</v>
      </c>
      <c r="N22" s="39">
        <v>1.1000000000000001</v>
      </c>
      <c r="O22" s="39">
        <v>3.36</v>
      </c>
      <c r="P22" s="39" t="s">
        <v>31</v>
      </c>
      <c r="Q22" s="39" t="s">
        <v>31</v>
      </c>
      <c r="R22" s="39">
        <v>18.27</v>
      </c>
      <c r="S22" s="39">
        <v>18.66</v>
      </c>
      <c r="T22" s="39">
        <v>1.31</v>
      </c>
      <c r="U22" s="39" t="s">
        <v>31</v>
      </c>
      <c r="V22" s="39" t="s">
        <v>31</v>
      </c>
      <c r="W22" s="39" t="s">
        <v>31</v>
      </c>
      <c r="X22" s="40">
        <v>98.53</v>
      </c>
    </row>
    <row r="23" spans="1:24" ht="14.5" customHeight="1" x14ac:dyDescent="0.35">
      <c r="A23" s="31" t="s">
        <v>25</v>
      </c>
      <c r="B23" s="32">
        <v>2020</v>
      </c>
      <c r="C23" s="12" t="s">
        <v>43</v>
      </c>
      <c r="D23" s="13" t="s">
        <v>27</v>
      </c>
      <c r="E23" s="13" t="s">
        <v>28</v>
      </c>
      <c r="F23" s="13" t="s">
        <v>29</v>
      </c>
      <c r="G23" s="33" t="s">
        <v>30</v>
      </c>
      <c r="H23" s="34">
        <v>5.7</v>
      </c>
      <c r="I23" s="14">
        <v>1269</v>
      </c>
      <c r="J23" s="38">
        <v>13.7</v>
      </c>
      <c r="K23" s="39" t="s">
        <v>31</v>
      </c>
      <c r="L23" s="39" t="s">
        <v>31</v>
      </c>
      <c r="M23" s="39" t="s">
        <v>31</v>
      </c>
      <c r="N23" s="39" t="s">
        <v>31</v>
      </c>
      <c r="O23" s="39" t="s">
        <v>31</v>
      </c>
      <c r="P23" s="39" t="s">
        <v>31</v>
      </c>
      <c r="Q23" s="39" t="s">
        <v>31</v>
      </c>
      <c r="R23" s="39" t="s">
        <v>31</v>
      </c>
      <c r="S23" s="39" t="s">
        <v>31</v>
      </c>
      <c r="T23" s="39" t="s">
        <v>31</v>
      </c>
      <c r="U23" s="39" t="s">
        <v>31</v>
      </c>
      <c r="V23" s="39" t="s">
        <v>31</v>
      </c>
      <c r="W23" s="39" t="s">
        <v>31</v>
      </c>
      <c r="X23" s="40" t="s">
        <v>31</v>
      </c>
    </row>
    <row r="24" spans="1:24" ht="14.5" customHeight="1" x14ac:dyDescent="0.35">
      <c r="A24" s="31" t="s">
        <v>25</v>
      </c>
      <c r="B24" s="32">
        <v>2020</v>
      </c>
      <c r="C24" s="12" t="s">
        <v>43</v>
      </c>
      <c r="D24" s="13" t="s">
        <v>27</v>
      </c>
      <c r="E24" s="13" t="s">
        <v>28</v>
      </c>
      <c r="F24" s="13" t="s">
        <v>29</v>
      </c>
      <c r="G24" s="33" t="s">
        <v>32</v>
      </c>
      <c r="H24" s="34">
        <v>5.7</v>
      </c>
      <c r="I24" s="14">
        <v>1269</v>
      </c>
      <c r="J24" s="38">
        <v>240</v>
      </c>
      <c r="K24" s="39">
        <v>54.77</v>
      </c>
      <c r="L24" s="39">
        <v>0.21</v>
      </c>
      <c r="M24" s="39">
        <v>1.62</v>
      </c>
      <c r="N24" s="39">
        <v>1.1499999999999999</v>
      </c>
      <c r="O24" s="39">
        <v>3.33</v>
      </c>
      <c r="P24" s="39" t="s">
        <v>31</v>
      </c>
      <c r="Q24" s="39" t="s">
        <v>31</v>
      </c>
      <c r="R24" s="39">
        <v>18.8</v>
      </c>
      <c r="S24" s="39">
        <v>18.38</v>
      </c>
      <c r="T24" s="39">
        <v>1.48</v>
      </c>
      <c r="U24" s="39" t="s">
        <v>31</v>
      </c>
      <c r="V24" s="39" t="s">
        <v>31</v>
      </c>
      <c r="W24" s="39" t="s">
        <v>31</v>
      </c>
      <c r="X24" s="40">
        <v>99.74</v>
      </c>
    </row>
    <row r="25" spans="1:24" ht="14.5" customHeight="1" x14ac:dyDescent="0.35">
      <c r="A25" s="31" t="s">
        <v>25</v>
      </c>
      <c r="B25" s="32">
        <v>2020</v>
      </c>
      <c r="C25" s="12" t="s">
        <v>44</v>
      </c>
      <c r="D25" s="13" t="s">
        <v>27</v>
      </c>
      <c r="E25" s="13" t="s">
        <v>28</v>
      </c>
      <c r="F25" s="13" t="s">
        <v>29</v>
      </c>
      <c r="G25" s="33" t="s">
        <v>30</v>
      </c>
      <c r="H25" s="34">
        <v>5.4</v>
      </c>
      <c r="I25" s="14">
        <v>1185</v>
      </c>
      <c r="J25" s="38">
        <v>12.9</v>
      </c>
      <c r="K25" s="39">
        <v>40.83</v>
      </c>
      <c r="L25" s="39">
        <v>0.21</v>
      </c>
      <c r="M25" s="39">
        <v>15.29</v>
      </c>
      <c r="N25" s="39">
        <v>10.199999999999999</v>
      </c>
      <c r="O25" s="39">
        <v>6.78</v>
      </c>
      <c r="P25" s="39" t="s">
        <v>31</v>
      </c>
      <c r="Q25" s="39">
        <v>0.17</v>
      </c>
      <c r="R25" s="39">
        <v>18.510000000000002</v>
      </c>
      <c r="S25" s="39">
        <v>7.18</v>
      </c>
      <c r="T25" s="39" t="s">
        <v>31</v>
      </c>
      <c r="U25" s="39" t="s">
        <v>31</v>
      </c>
      <c r="V25" s="39" t="s">
        <v>31</v>
      </c>
      <c r="W25" s="39" t="s">
        <v>31</v>
      </c>
      <c r="X25" s="40">
        <v>99.170000000000016</v>
      </c>
    </row>
    <row r="26" spans="1:24" ht="14.5" customHeight="1" x14ac:dyDescent="0.35">
      <c r="A26" s="31" t="s">
        <v>25</v>
      </c>
      <c r="B26" s="32">
        <v>2020</v>
      </c>
      <c r="C26" s="12" t="s">
        <v>44</v>
      </c>
      <c r="D26" s="13" t="s">
        <v>27</v>
      </c>
      <c r="E26" s="13" t="s">
        <v>28</v>
      </c>
      <c r="F26" s="13" t="s">
        <v>29</v>
      </c>
      <c r="G26" s="33" t="s">
        <v>32</v>
      </c>
      <c r="H26" s="34">
        <v>5.4</v>
      </c>
      <c r="I26" s="14">
        <v>1185</v>
      </c>
      <c r="J26" s="38">
        <v>182</v>
      </c>
      <c r="K26" s="39">
        <v>54.97</v>
      </c>
      <c r="L26" s="41" t="s">
        <v>45</v>
      </c>
      <c r="M26" s="39">
        <v>0.83</v>
      </c>
      <c r="N26" s="39">
        <v>1.23</v>
      </c>
      <c r="O26" s="39">
        <v>2.4900000000000002</v>
      </c>
      <c r="P26" s="39" t="s">
        <v>31</v>
      </c>
      <c r="Q26" s="39" t="s">
        <v>31</v>
      </c>
      <c r="R26" s="39">
        <v>18.649999999999999</v>
      </c>
      <c r="S26" s="39">
        <v>20.3</v>
      </c>
      <c r="T26" s="39">
        <v>0.9</v>
      </c>
      <c r="U26" s="39" t="s">
        <v>31</v>
      </c>
      <c r="V26" s="39" t="s">
        <v>31</v>
      </c>
      <c r="W26" s="39" t="s">
        <v>31</v>
      </c>
      <c r="X26" s="40">
        <v>99.36999999999999</v>
      </c>
    </row>
    <row r="27" spans="1:24" ht="14.5" customHeight="1" x14ac:dyDescent="0.35">
      <c r="A27" s="31" t="s">
        <v>25</v>
      </c>
      <c r="B27" s="32">
        <v>2020</v>
      </c>
      <c r="C27" s="12" t="s">
        <v>46</v>
      </c>
      <c r="D27" s="13" t="s">
        <v>27</v>
      </c>
      <c r="E27" s="13" t="s">
        <v>28</v>
      </c>
      <c r="F27" s="13" t="s">
        <v>29</v>
      </c>
      <c r="G27" s="33" t="s">
        <v>30</v>
      </c>
      <c r="H27" s="34" t="s">
        <v>31</v>
      </c>
      <c r="I27" s="14">
        <v>1063</v>
      </c>
      <c r="J27" s="38">
        <v>12.9</v>
      </c>
      <c r="K27" s="39">
        <v>41.6</v>
      </c>
      <c r="L27" s="39">
        <v>0.3</v>
      </c>
      <c r="M27" s="39">
        <v>20.5</v>
      </c>
      <c r="N27" s="39">
        <v>3.9</v>
      </c>
      <c r="O27" s="39">
        <v>7.7</v>
      </c>
      <c r="P27" s="39" t="s">
        <v>31</v>
      </c>
      <c r="Q27" s="39">
        <v>0.3</v>
      </c>
      <c r="R27" s="39">
        <v>20.8</v>
      </c>
      <c r="S27" s="39">
        <v>4.8</v>
      </c>
      <c r="T27" s="39" t="s">
        <v>31</v>
      </c>
      <c r="U27" s="39" t="s">
        <v>31</v>
      </c>
      <c r="V27" s="39" t="s">
        <v>31</v>
      </c>
      <c r="W27" s="39" t="s">
        <v>31</v>
      </c>
      <c r="X27" s="40">
        <v>99.899999999999991</v>
      </c>
    </row>
    <row r="28" spans="1:24" ht="14.5" customHeight="1" x14ac:dyDescent="0.35">
      <c r="A28" s="31" t="s">
        <v>25</v>
      </c>
      <c r="B28" s="32">
        <v>2020</v>
      </c>
      <c r="C28" s="12" t="s">
        <v>46</v>
      </c>
      <c r="D28" s="13" t="s">
        <v>27</v>
      </c>
      <c r="E28" s="13" t="s">
        <v>28</v>
      </c>
      <c r="F28" s="13" t="s">
        <v>29</v>
      </c>
      <c r="G28" s="33" t="s">
        <v>32</v>
      </c>
      <c r="H28" s="34" t="s">
        <v>31</v>
      </c>
      <c r="I28" s="14">
        <v>1063</v>
      </c>
      <c r="J28" s="38">
        <v>538</v>
      </c>
      <c r="K28" s="39">
        <v>55.1</v>
      </c>
      <c r="L28" s="39" t="s">
        <v>31</v>
      </c>
      <c r="M28" s="39">
        <v>1.9</v>
      </c>
      <c r="N28" s="39">
        <v>1.6</v>
      </c>
      <c r="O28" s="39">
        <v>2.5</v>
      </c>
      <c r="P28" s="39">
        <v>0</v>
      </c>
      <c r="Q28" s="39">
        <v>0</v>
      </c>
      <c r="R28" s="39">
        <v>16.600000000000001</v>
      </c>
      <c r="S28" s="39">
        <v>19.7</v>
      </c>
      <c r="T28" s="39">
        <v>1.94</v>
      </c>
      <c r="U28" s="39" t="s">
        <v>31</v>
      </c>
      <c r="V28" s="39" t="s">
        <v>31</v>
      </c>
      <c r="W28" s="39" t="s">
        <v>31</v>
      </c>
      <c r="X28" s="40">
        <v>99.34</v>
      </c>
    </row>
    <row r="29" spans="1:24" ht="14.5" customHeight="1" x14ac:dyDescent="0.35">
      <c r="A29" s="31" t="s">
        <v>25</v>
      </c>
      <c r="B29" s="32">
        <v>2020</v>
      </c>
      <c r="C29" s="12" t="s">
        <v>47</v>
      </c>
      <c r="D29" s="13" t="s">
        <v>27</v>
      </c>
      <c r="E29" s="13" t="s">
        <v>28</v>
      </c>
      <c r="F29" s="13" t="s">
        <v>29</v>
      </c>
      <c r="G29" s="33" t="s">
        <v>30</v>
      </c>
      <c r="H29" s="34">
        <v>5.4</v>
      </c>
      <c r="I29" s="14">
        <v>1173</v>
      </c>
      <c r="J29" s="38">
        <v>7.9</v>
      </c>
      <c r="K29" s="39">
        <v>41.13</v>
      </c>
      <c r="L29" s="39">
        <v>0.32</v>
      </c>
      <c r="M29" s="39">
        <v>19.41</v>
      </c>
      <c r="N29" s="39">
        <v>4.8600000000000003</v>
      </c>
      <c r="O29" s="39">
        <v>8.35</v>
      </c>
      <c r="P29" s="39" t="s">
        <v>31</v>
      </c>
      <c r="Q29" s="39">
        <v>0.26</v>
      </c>
      <c r="R29" s="39">
        <v>20.2</v>
      </c>
      <c r="S29" s="39">
        <v>5.37</v>
      </c>
      <c r="T29" s="39" t="s">
        <v>31</v>
      </c>
      <c r="U29" s="39" t="s">
        <v>31</v>
      </c>
      <c r="V29" s="39" t="s">
        <v>31</v>
      </c>
      <c r="W29" s="39" t="s">
        <v>31</v>
      </c>
      <c r="X29" s="40">
        <v>99.9</v>
      </c>
    </row>
    <row r="30" spans="1:24" ht="14.5" customHeight="1" x14ac:dyDescent="0.35">
      <c r="A30" s="31" t="s">
        <v>25</v>
      </c>
      <c r="B30" s="32">
        <v>2020</v>
      </c>
      <c r="C30" s="12" t="s">
        <v>48</v>
      </c>
      <c r="D30" s="13" t="s">
        <v>27</v>
      </c>
      <c r="E30" s="13" t="s">
        <v>28</v>
      </c>
      <c r="F30" s="13" t="s">
        <v>29</v>
      </c>
      <c r="G30" s="33" t="s">
        <v>30</v>
      </c>
      <c r="H30" s="34">
        <v>3.8</v>
      </c>
      <c r="I30" s="14">
        <v>782</v>
      </c>
      <c r="J30" s="38">
        <v>36</v>
      </c>
      <c r="K30" s="39">
        <v>41.7</v>
      </c>
      <c r="L30" s="41" t="s">
        <v>45</v>
      </c>
      <c r="M30" s="39">
        <v>21.32</v>
      </c>
      <c r="N30" s="39">
        <v>3.68</v>
      </c>
      <c r="O30" s="39">
        <v>7.88</v>
      </c>
      <c r="P30" s="39" t="s">
        <v>31</v>
      </c>
      <c r="Q30" s="39">
        <v>0.36</v>
      </c>
      <c r="R30" s="39">
        <v>20.23</v>
      </c>
      <c r="S30" s="39">
        <v>5.04</v>
      </c>
      <c r="T30" s="39" t="s">
        <v>31</v>
      </c>
      <c r="U30" s="39" t="s">
        <v>31</v>
      </c>
      <c r="V30" s="39" t="s">
        <v>31</v>
      </c>
      <c r="W30" s="39" t="s">
        <v>31</v>
      </c>
      <c r="X30" s="40">
        <v>100.21000000000001</v>
      </c>
    </row>
    <row r="31" spans="1:24" ht="14.5" customHeight="1" x14ac:dyDescent="0.35">
      <c r="A31" s="31" t="s">
        <v>25</v>
      </c>
      <c r="B31" s="32">
        <v>2020</v>
      </c>
      <c r="C31" s="12" t="s">
        <v>49</v>
      </c>
      <c r="D31" s="13" t="s">
        <v>27</v>
      </c>
      <c r="E31" s="13" t="s">
        <v>28</v>
      </c>
      <c r="F31" s="13" t="s">
        <v>29</v>
      </c>
      <c r="G31" s="33" t="s">
        <v>30</v>
      </c>
      <c r="H31" s="34">
        <v>5.0999999999999996</v>
      </c>
      <c r="I31" s="14">
        <v>1121</v>
      </c>
      <c r="J31" s="38">
        <v>1.5</v>
      </c>
      <c r="K31" s="39">
        <v>41.8</v>
      </c>
      <c r="L31" s="39">
        <v>0.13</v>
      </c>
      <c r="M31" s="39">
        <v>17.97</v>
      </c>
      <c r="N31" s="39">
        <v>7.15</v>
      </c>
      <c r="O31" s="39">
        <v>7.29</v>
      </c>
      <c r="P31" s="39" t="s">
        <v>31</v>
      </c>
      <c r="Q31" s="39">
        <v>0.25</v>
      </c>
      <c r="R31" s="39">
        <v>20.03</v>
      </c>
      <c r="S31" s="39">
        <v>5.64</v>
      </c>
      <c r="T31" s="39" t="s">
        <v>31</v>
      </c>
      <c r="U31" s="39" t="s">
        <v>31</v>
      </c>
      <c r="V31" s="39" t="s">
        <v>31</v>
      </c>
      <c r="W31" s="39" t="s">
        <v>31</v>
      </c>
      <c r="X31" s="40">
        <v>100.26</v>
      </c>
    </row>
    <row r="32" spans="1:24" ht="14.5" customHeight="1" x14ac:dyDescent="0.35">
      <c r="A32" s="31" t="s">
        <v>25</v>
      </c>
      <c r="B32" s="32">
        <v>2020</v>
      </c>
      <c r="C32" s="12" t="s">
        <v>49</v>
      </c>
      <c r="D32" s="13" t="s">
        <v>27</v>
      </c>
      <c r="E32" s="13" t="s">
        <v>28</v>
      </c>
      <c r="F32" s="13" t="s">
        <v>29</v>
      </c>
      <c r="G32" s="33" t="s">
        <v>32</v>
      </c>
      <c r="H32" s="34">
        <v>5.0999999999999996</v>
      </c>
      <c r="I32" s="14">
        <v>1121</v>
      </c>
      <c r="J32" s="38">
        <v>120</v>
      </c>
      <c r="K32" s="39">
        <v>55.68</v>
      </c>
      <c r="L32" s="41" t="s">
        <v>45</v>
      </c>
      <c r="M32" s="39">
        <v>1.75</v>
      </c>
      <c r="N32" s="39">
        <v>2.29</v>
      </c>
      <c r="O32" s="39">
        <v>2.31</v>
      </c>
      <c r="P32" s="39" t="s">
        <v>31</v>
      </c>
      <c r="Q32" s="39" t="s">
        <v>31</v>
      </c>
      <c r="R32" s="39">
        <v>16.899999999999999</v>
      </c>
      <c r="S32" s="39">
        <v>19.46</v>
      </c>
      <c r="T32" s="39">
        <v>1.98</v>
      </c>
      <c r="U32" s="39" t="s">
        <v>31</v>
      </c>
      <c r="V32" s="39" t="s">
        <v>31</v>
      </c>
      <c r="W32" s="39" t="s">
        <v>31</v>
      </c>
      <c r="X32" s="40">
        <v>100.37000000000002</v>
      </c>
    </row>
    <row r="33" spans="1:24" ht="14.5" customHeight="1" x14ac:dyDescent="0.35">
      <c r="A33" s="31" t="s">
        <v>50</v>
      </c>
      <c r="B33" s="32">
        <v>2023</v>
      </c>
      <c r="C33" s="12" t="s">
        <v>51</v>
      </c>
      <c r="D33" s="13" t="s">
        <v>27</v>
      </c>
      <c r="E33" s="13" t="s">
        <v>28</v>
      </c>
      <c r="F33" s="13" t="s">
        <v>52</v>
      </c>
      <c r="G33" s="33" t="s">
        <v>32</v>
      </c>
      <c r="H33" s="34">
        <v>5.2</v>
      </c>
      <c r="I33" s="14">
        <v>1098</v>
      </c>
      <c r="J33" s="38">
        <v>249.14699999999999</v>
      </c>
      <c r="K33" s="39">
        <v>54.05</v>
      </c>
      <c r="L33" s="39">
        <v>0.35</v>
      </c>
      <c r="M33" s="39">
        <v>5.46</v>
      </c>
      <c r="N33" s="39">
        <v>0.08</v>
      </c>
      <c r="O33" s="39">
        <v>3.99</v>
      </c>
      <c r="P33" s="39" t="s">
        <v>31</v>
      </c>
      <c r="Q33" s="39">
        <v>0.05</v>
      </c>
      <c r="R33" s="39">
        <v>13.8</v>
      </c>
      <c r="S33" s="39">
        <v>19.04</v>
      </c>
      <c r="T33" s="39">
        <v>2.94</v>
      </c>
      <c r="U33" s="39">
        <v>0.13</v>
      </c>
      <c r="V33" s="39" t="s">
        <v>31</v>
      </c>
      <c r="W33" s="39" t="s">
        <v>31</v>
      </c>
      <c r="X33" s="40">
        <v>99.889999999999986</v>
      </c>
    </row>
    <row r="34" spans="1:24" ht="14.5" customHeight="1" x14ac:dyDescent="0.35">
      <c r="A34" s="31" t="s">
        <v>50</v>
      </c>
      <c r="B34" s="32">
        <v>2023</v>
      </c>
      <c r="C34" s="12" t="s">
        <v>51</v>
      </c>
      <c r="D34" s="13" t="s">
        <v>27</v>
      </c>
      <c r="E34" s="13" t="s">
        <v>28</v>
      </c>
      <c r="F34" s="13" t="s">
        <v>52</v>
      </c>
      <c r="G34" s="33" t="s">
        <v>30</v>
      </c>
      <c r="H34" s="34">
        <v>5.2</v>
      </c>
      <c r="I34" s="14">
        <v>1098</v>
      </c>
      <c r="J34" s="38">
        <v>195</v>
      </c>
      <c r="K34" s="39">
        <v>40.58</v>
      </c>
      <c r="L34" s="39">
        <v>0.59</v>
      </c>
      <c r="M34" s="39">
        <v>22.39</v>
      </c>
      <c r="N34" s="39">
        <v>0.16</v>
      </c>
      <c r="O34" s="39">
        <v>11.08</v>
      </c>
      <c r="P34" s="39" t="s">
        <v>31</v>
      </c>
      <c r="Q34" s="39">
        <v>0.23</v>
      </c>
      <c r="R34" s="39">
        <v>13.7</v>
      </c>
      <c r="S34" s="39">
        <v>10.66</v>
      </c>
      <c r="T34" s="39">
        <v>0.12</v>
      </c>
      <c r="U34" s="39">
        <v>0.02</v>
      </c>
      <c r="V34" s="39" t="s">
        <v>31</v>
      </c>
      <c r="W34" s="39" t="s">
        <v>31</v>
      </c>
      <c r="X34" s="40">
        <v>99.53</v>
      </c>
    </row>
    <row r="35" spans="1:24" ht="14.5" customHeight="1" x14ac:dyDescent="0.35">
      <c r="A35" s="31" t="s">
        <v>50</v>
      </c>
      <c r="B35" s="32">
        <v>2023</v>
      </c>
      <c r="C35" s="12" t="s">
        <v>53</v>
      </c>
      <c r="D35" s="13" t="s">
        <v>27</v>
      </c>
      <c r="E35" s="13" t="s">
        <v>28</v>
      </c>
      <c r="F35" s="13" t="s">
        <v>52</v>
      </c>
      <c r="G35" s="33" t="s">
        <v>32</v>
      </c>
      <c r="H35" s="34">
        <v>3.1</v>
      </c>
      <c r="I35" s="14">
        <v>662</v>
      </c>
      <c r="J35" s="38">
        <v>134.881</v>
      </c>
      <c r="K35" s="39">
        <v>55</v>
      </c>
      <c r="L35" s="39">
        <v>0.17</v>
      </c>
      <c r="M35" s="39">
        <v>6.34</v>
      </c>
      <c r="N35" s="39">
        <v>0.08</v>
      </c>
      <c r="O35" s="39">
        <v>4.38</v>
      </c>
      <c r="P35" s="39" t="s">
        <v>31</v>
      </c>
      <c r="Q35" s="39">
        <v>7.0000000000000007E-2</v>
      </c>
      <c r="R35" s="39">
        <v>12.94</v>
      </c>
      <c r="S35" s="39">
        <v>16.309999999999999</v>
      </c>
      <c r="T35" s="39">
        <v>4.1500000000000004</v>
      </c>
      <c r="U35" s="39">
        <v>0.05</v>
      </c>
      <c r="V35" s="39" t="s">
        <v>31</v>
      </c>
      <c r="W35" s="39" t="s">
        <v>31</v>
      </c>
      <c r="X35" s="40">
        <v>99.49</v>
      </c>
    </row>
    <row r="36" spans="1:24" ht="14.5" customHeight="1" x14ac:dyDescent="0.35">
      <c r="A36" s="31" t="s">
        <v>50</v>
      </c>
      <c r="B36" s="32">
        <v>2023</v>
      </c>
      <c r="C36" s="12" t="s">
        <v>53</v>
      </c>
      <c r="D36" s="13" t="s">
        <v>27</v>
      </c>
      <c r="E36" s="13" t="s">
        <v>28</v>
      </c>
      <c r="F36" s="13" t="s">
        <v>52</v>
      </c>
      <c r="G36" s="33" t="s">
        <v>30</v>
      </c>
      <c r="H36" s="34">
        <v>3.1</v>
      </c>
      <c r="I36" s="14">
        <v>662</v>
      </c>
      <c r="J36" s="38">
        <v>0</v>
      </c>
      <c r="K36" s="39">
        <v>40.380000000000003</v>
      </c>
      <c r="L36" s="39">
        <v>0.1</v>
      </c>
      <c r="M36" s="39">
        <v>22.88</v>
      </c>
      <c r="N36" s="39">
        <v>7.0000000000000007E-2</v>
      </c>
      <c r="O36" s="39">
        <v>17.190000000000001</v>
      </c>
      <c r="P36" s="39" t="s">
        <v>31</v>
      </c>
      <c r="Q36" s="39">
        <v>0.33</v>
      </c>
      <c r="R36" s="39">
        <v>15.86</v>
      </c>
      <c r="S36" s="39">
        <v>2.99</v>
      </c>
      <c r="T36" s="39">
        <v>0.05</v>
      </c>
      <c r="U36" s="39">
        <v>0.02</v>
      </c>
      <c r="V36" s="39" t="s">
        <v>31</v>
      </c>
      <c r="W36" s="39" t="s">
        <v>31</v>
      </c>
      <c r="X36" s="40">
        <v>99.86999999999999</v>
      </c>
    </row>
    <row r="37" spans="1:24" ht="14.5" customHeight="1" x14ac:dyDescent="0.35">
      <c r="A37" s="31" t="s">
        <v>50</v>
      </c>
      <c r="B37" s="32">
        <v>2023</v>
      </c>
      <c r="C37" s="12" t="s">
        <v>54</v>
      </c>
      <c r="D37" s="13" t="s">
        <v>27</v>
      </c>
      <c r="E37" s="13" t="s">
        <v>28</v>
      </c>
      <c r="F37" s="13" t="s">
        <v>52</v>
      </c>
      <c r="G37" s="33" t="s">
        <v>32</v>
      </c>
      <c r="H37" s="34">
        <v>3</v>
      </c>
      <c r="I37" s="14">
        <v>657</v>
      </c>
      <c r="J37" s="38">
        <v>301.56799999999998</v>
      </c>
      <c r="K37" s="39">
        <v>55.81</v>
      </c>
      <c r="L37" s="39">
        <v>0.17</v>
      </c>
      <c r="M37" s="39">
        <v>8.3699999999999992</v>
      </c>
      <c r="N37" s="39">
        <v>0.16</v>
      </c>
      <c r="O37" s="39">
        <v>3.83</v>
      </c>
      <c r="P37" s="39" t="s">
        <v>31</v>
      </c>
      <c r="Q37" s="39">
        <v>0.05</v>
      </c>
      <c r="R37" s="39">
        <v>11.27</v>
      </c>
      <c r="S37" s="39">
        <v>15.15</v>
      </c>
      <c r="T37" s="39">
        <v>5.0599999999999996</v>
      </c>
      <c r="U37" s="39">
        <v>0.04</v>
      </c>
      <c r="V37" s="39" t="s">
        <v>31</v>
      </c>
      <c r="W37" s="39" t="s">
        <v>31</v>
      </c>
      <c r="X37" s="40">
        <v>99.910000000000011</v>
      </c>
    </row>
    <row r="38" spans="1:24" ht="14.5" customHeight="1" x14ac:dyDescent="0.35">
      <c r="A38" s="31" t="s">
        <v>50</v>
      </c>
      <c r="B38" s="32">
        <v>2023</v>
      </c>
      <c r="C38" s="12" t="s">
        <v>54</v>
      </c>
      <c r="D38" s="13" t="s">
        <v>27</v>
      </c>
      <c r="E38" s="13" t="s">
        <v>28</v>
      </c>
      <c r="F38" s="13" t="s">
        <v>52</v>
      </c>
      <c r="G38" s="33" t="s">
        <v>30</v>
      </c>
      <c r="H38" s="34">
        <v>3</v>
      </c>
      <c r="I38" s="14">
        <v>657</v>
      </c>
      <c r="J38" s="38">
        <v>441</v>
      </c>
      <c r="K38" s="39">
        <v>40.270000000000003</v>
      </c>
      <c r="L38" s="39">
        <v>0.08</v>
      </c>
      <c r="M38" s="39">
        <v>23.42</v>
      </c>
      <c r="N38" s="39">
        <v>0.11</v>
      </c>
      <c r="O38" s="39">
        <v>18.05</v>
      </c>
      <c r="P38" s="39" t="s">
        <v>31</v>
      </c>
      <c r="Q38" s="39">
        <v>0.31</v>
      </c>
      <c r="R38" s="39">
        <v>14.54</v>
      </c>
      <c r="S38" s="39">
        <v>3.68</v>
      </c>
      <c r="T38" s="39">
        <v>0.04</v>
      </c>
      <c r="U38" s="39">
        <v>0.02</v>
      </c>
      <c r="V38" s="39" t="s">
        <v>31</v>
      </c>
      <c r="W38" s="39" t="s">
        <v>31</v>
      </c>
      <c r="X38" s="40">
        <v>100.52000000000001</v>
      </c>
    </row>
    <row r="39" spans="1:24" ht="14.5" customHeight="1" x14ac:dyDescent="0.35">
      <c r="A39" s="31" t="s">
        <v>55</v>
      </c>
      <c r="B39" s="32">
        <v>2025</v>
      </c>
      <c r="C39" s="12" t="s">
        <v>56</v>
      </c>
      <c r="D39" s="13" t="s">
        <v>27</v>
      </c>
      <c r="E39" s="13" t="s">
        <v>28</v>
      </c>
      <c r="F39" s="13" t="s">
        <v>52</v>
      </c>
      <c r="G39" s="33" t="s">
        <v>32</v>
      </c>
      <c r="H39" s="34">
        <v>5.4868998201426296</v>
      </c>
      <c r="I39" s="14">
        <v>1179.9694715477899</v>
      </c>
      <c r="J39" s="38">
        <v>120.15599999999999</v>
      </c>
      <c r="K39" s="39">
        <v>54.38</v>
      </c>
      <c r="L39" s="39">
        <v>0.51</v>
      </c>
      <c r="M39" s="39">
        <v>5.55</v>
      </c>
      <c r="N39" s="39">
        <v>0.05</v>
      </c>
      <c r="O39" s="39">
        <v>5.07</v>
      </c>
      <c r="P39" s="39">
        <v>0.03</v>
      </c>
      <c r="Q39" s="39">
        <v>0.06</v>
      </c>
      <c r="R39" s="39">
        <v>12.73</v>
      </c>
      <c r="S39" s="39">
        <v>17.98</v>
      </c>
      <c r="T39" s="39">
        <v>3.38</v>
      </c>
      <c r="U39" s="39">
        <v>0.08</v>
      </c>
      <c r="V39" s="34" t="s">
        <v>31</v>
      </c>
      <c r="W39" s="34" t="s">
        <v>31</v>
      </c>
      <c r="X39" s="40">
        <v>99.820000000000007</v>
      </c>
    </row>
    <row r="40" spans="1:24" ht="14.5" customHeight="1" x14ac:dyDescent="0.35">
      <c r="A40" s="31" t="s">
        <v>55</v>
      </c>
      <c r="B40" s="32">
        <v>2025</v>
      </c>
      <c r="C40" s="12" t="s">
        <v>56</v>
      </c>
      <c r="D40" s="13" t="s">
        <v>27</v>
      </c>
      <c r="E40" s="13" t="s">
        <v>28</v>
      </c>
      <c r="F40" s="13" t="s">
        <v>52</v>
      </c>
      <c r="G40" s="33" t="s">
        <v>30</v>
      </c>
      <c r="H40" s="34">
        <v>5.4868998201426296</v>
      </c>
      <c r="I40" s="14">
        <v>1179.9694715477899</v>
      </c>
      <c r="J40" s="38">
        <v>41</v>
      </c>
      <c r="K40" s="39">
        <v>40.42</v>
      </c>
      <c r="L40" s="39">
        <v>0.7</v>
      </c>
      <c r="M40" s="39">
        <v>21.86</v>
      </c>
      <c r="N40" s="39">
        <v>7.0000000000000007E-2</v>
      </c>
      <c r="O40" s="39">
        <v>13.99</v>
      </c>
      <c r="P40" s="39">
        <v>0.02</v>
      </c>
      <c r="Q40" s="39">
        <v>0.34</v>
      </c>
      <c r="R40" s="39">
        <v>10.9</v>
      </c>
      <c r="S40" s="39">
        <v>11.59</v>
      </c>
      <c r="T40" s="39">
        <v>0.13</v>
      </c>
      <c r="U40" s="39">
        <v>0</v>
      </c>
      <c r="V40" s="34" t="s">
        <v>31</v>
      </c>
      <c r="W40" s="34" t="s">
        <v>31</v>
      </c>
      <c r="X40" s="40">
        <v>100.02000000000001</v>
      </c>
    </row>
    <row r="41" spans="1:24" ht="14.5" customHeight="1" x14ac:dyDescent="0.35">
      <c r="A41" s="31" t="s">
        <v>55</v>
      </c>
      <c r="B41" s="32">
        <v>2025</v>
      </c>
      <c r="C41" s="12" t="s">
        <v>57</v>
      </c>
      <c r="D41" s="13" t="s">
        <v>27</v>
      </c>
      <c r="E41" s="13" t="s">
        <v>28</v>
      </c>
      <c r="F41" s="13" t="s">
        <v>52</v>
      </c>
      <c r="G41" s="33" t="s">
        <v>32</v>
      </c>
      <c r="H41" s="34">
        <v>3.8896511102274598</v>
      </c>
      <c r="I41" s="14">
        <v>873.69513908920226</v>
      </c>
      <c r="J41" s="38">
        <v>242.07899999999998</v>
      </c>
      <c r="K41" s="39">
        <v>55.07</v>
      </c>
      <c r="L41" s="39">
        <v>0.18</v>
      </c>
      <c r="M41" s="39">
        <v>6.16</v>
      </c>
      <c r="N41" s="39">
        <v>0.04</v>
      </c>
      <c r="O41" s="39">
        <v>3.11</v>
      </c>
      <c r="P41" s="39">
        <v>0.01</v>
      </c>
      <c r="Q41" s="39">
        <v>0.03</v>
      </c>
      <c r="R41" s="39">
        <v>12.8</v>
      </c>
      <c r="S41" s="39">
        <v>18.63</v>
      </c>
      <c r="T41" s="39">
        <v>3.71</v>
      </c>
      <c r="U41" s="39">
        <v>0.01</v>
      </c>
      <c r="V41" s="34" t="s">
        <v>31</v>
      </c>
      <c r="W41" s="34" t="s">
        <v>31</v>
      </c>
      <c r="X41" s="40">
        <v>99.75</v>
      </c>
    </row>
    <row r="42" spans="1:24" ht="14.5" customHeight="1" x14ac:dyDescent="0.35">
      <c r="A42" s="31" t="s">
        <v>55</v>
      </c>
      <c r="B42" s="32">
        <v>2025</v>
      </c>
      <c r="C42" s="12" t="s">
        <v>57</v>
      </c>
      <c r="D42" s="13" t="s">
        <v>27</v>
      </c>
      <c r="E42" s="13" t="s">
        <v>28</v>
      </c>
      <c r="F42" s="13" t="s">
        <v>52</v>
      </c>
      <c r="G42" s="33" t="s">
        <v>30</v>
      </c>
      <c r="H42" s="34">
        <v>3.8896511102274598</v>
      </c>
      <c r="I42" s="14">
        <v>873.69513908920226</v>
      </c>
      <c r="J42" s="38">
        <v>25</v>
      </c>
      <c r="K42" s="39">
        <v>40.44</v>
      </c>
      <c r="L42" s="39">
        <v>0.23</v>
      </c>
      <c r="M42" s="39">
        <v>22.82</v>
      </c>
      <c r="N42" s="39">
        <v>0.04</v>
      </c>
      <c r="O42" s="39">
        <v>14.33</v>
      </c>
      <c r="P42" s="39">
        <v>0.01</v>
      </c>
      <c r="Q42" s="39">
        <v>0.32</v>
      </c>
      <c r="R42" s="39">
        <v>11.59</v>
      </c>
      <c r="S42" s="39">
        <v>10.130000000000001</v>
      </c>
      <c r="T42" s="39">
        <v>0.06</v>
      </c>
      <c r="U42" s="39">
        <v>0</v>
      </c>
      <c r="V42" s="34" t="s">
        <v>31</v>
      </c>
      <c r="W42" s="34" t="s">
        <v>31</v>
      </c>
      <c r="X42" s="40">
        <v>99.97</v>
      </c>
    </row>
    <row r="43" spans="1:24" ht="14.5" customHeight="1" x14ac:dyDescent="0.35">
      <c r="A43" s="31" t="s">
        <v>55</v>
      </c>
      <c r="B43" s="32">
        <v>2025</v>
      </c>
      <c r="C43" s="12" t="s">
        <v>58</v>
      </c>
      <c r="D43" s="13" t="s">
        <v>27</v>
      </c>
      <c r="E43" s="13" t="s">
        <v>28</v>
      </c>
      <c r="F43" s="13" t="s">
        <v>52</v>
      </c>
      <c r="G43" s="33" t="s">
        <v>32</v>
      </c>
      <c r="H43" s="34" t="s">
        <v>31</v>
      </c>
      <c r="I43" s="14" t="s">
        <v>31</v>
      </c>
      <c r="J43" s="38">
        <v>79.515000000000001</v>
      </c>
      <c r="K43" s="39">
        <v>55.58</v>
      </c>
      <c r="L43" s="39">
        <v>0.2</v>
      </c>
      <c r="M43" s="39">
        <v>7.19</v>
      </c>
      <c r="N43" s="39">
        <v>0.06</v>
      </c>
      <c r="O43" s="39">
        <v>4.0599999999999996</v>
      </c>
      <c r="P43" s="39">
        <v>0.02</v>
      </c>
      <c r="Q43" s="39">
        <v>0.03</v>
      </c>
      <c r="R43" s="39">
        <v>11.66</v>
      </c>
      <c r="S43" s="39">
        <v>16.46</v>
      </c>
      <c r="T43" s="39">
        <v>4.6399999999999997</v>
      </c>
      <c r="U43" s="39">
        <v>0.05</v>
      </c>
      <c r="V43" s="34" t="s">
        <v>31</v>
      </c>
      <c r="W43" s="34" t="s">
        <v>31</v>
      </c>
      <c r="X43" s="40">
        <v>99.949999999999989</v>
      </c>
    </row>
    <row r="44" spans="1:24" ht="14.5" customHeight="1" x14ac:dyDescent="0.35">
      <c r="A44" s="31" t="s">
        <v>55</v>
      </c>
      <c r="B44" s="32">
        <v>2025</v>
      </c>
      <c r="C44" s="12" t="s">
        <v>58</v>
      </c>
      <c r="D44" s="13" t="s">
        <v>27</v>
      </c>
      <c r="E44" s="13" t="s">
        <v>28</v>
      </c>
      <c r="F44" s="13" t="s">
        <v>52</v>
      </c>
      <c r="G44" s="33" t="s">
        <v>30</v>
      </c>
      <c r="H44" s="34" t="s">
        <v>31</v>
      </c>
      <c r="I44" s="14" t="s">
        <v>31</v>
      </c>
      <c r="J44" s="38">
        <v>0</v>
      </c>
      <c r="K44" s="39">
        <v>40.22</v>
      </c>
      <c r="L44" s="39">
        <v>0.22</v>
      </c>
      <c r="M44" s="39">
        <v>22.31</v>
      </c>
      <c r="N44" s="39">
        <v>0.06</v>
      </c>
      <c r="O44" s="39">
        <v>19</v>
      </c>
      <c r="P44" s="39">
        <v>0.02</v>
      </c>
      <c r="Q44" s="39">
        <v>0.41</v>
      </c>
      <c r="R44" s="39">
        <v>10.55</v>
      </c>
      <c r="S44" s="39">
        <v>7.45</v>
      </c>
      <c r="T44" s="39">
        <v>7.0000000000000007E-2</v>
      </c>
      <c r="U44" s="39">
        <v>0</v>
      </c>
      <c r="V44" s="34" t="s">
        <v>31</v>
      </c>
      <c r="W44" s="34" t="s">
        <v>31</v>
      </c>
      <c r="X44" s="40">
        <v>100.30999999999999</v>
      </c>
    </row>
    <row r="45" spans="1:24" ht="14.5" customHeight="1" x14ac:dyDescent="0.35">
      <c r="A45" s="31" t="s">
        <v>55</v>
      </c>
      <c r="B45" s="32">
        <v>2025</v>
      </c>
      <c r="C45" s="12" t="s">
        <v>59</v>
      </c>
      <c r="D45" s="13" t="s">
        <v>27</v>
      </c>
      <c r="E45" s="13" t="s">
        <v>28</v>
      </c>
      <c r="F45" s="13" t="s">
        <v>52</v>
      </c>
      <c r="G45" s="33" t="s">
        <v>32</v>
      </c>
      <c r="H45" s="34">
        <v>5.0086767556091099</v>
      </c>
      <c r="I45" s="14">
        <v>1216.2101030225558</v>
      </c>
      <c r="J45" s="38">
        <v>212.04</v>
      </c>
      <c r="K45" s="39">
        <v>55.22</v>
      </c>
      <c r="L45" s="39">
        <v>0.24</v>
      </c>
      <c r="M45" s="39">
        <v>11.82</v>
      </c>
      <c r="N45" s="39">
        <v>0.04</v>
      </c>
      <c r="O45" s="39">
        <v>2.21</v>
      </c>
      <c r="P45" s="39">
        <v>7.0000000000000007E-2</v>
      </c>
      <c r="Q45" s="39">
        <v>0.02</v>
      </c>
      <c r="R45" s="39">
        <v>9.9700000000000006</v>
      </c>
      <c r="S45" s="39">
        <v>14.45</v>
      </c>
      <c r="T45" s="39">
        <v>6.03</v>
      </c>
      <c r="U45" s="39">
        <v>0.09</v>
      </c>
      <c r="V45" s="34" t="s">
        <v>31</v>
      </c>
      <c r="W45" s="34" t="s">
        <v>31</v>
      </c>
      <c r="X45" s="40">
        <v>100.16</v>
      </c>
    </row>
    <row r="46" spans="1:24" ht="14.5" customHeight="1" x14ac:dyDescent="0.35">
      <c r="A46" s="31" t="s">
        <v>55</v>
      </c>
      <c r="B46" s="32">
        <v>2025</v>
      </c>
      <c r="C46" s="12" t="s">
        <v>59</v>
      </c>
      <c r="D46" s="13" t="s">
        <v>27</v>
      </c>
      <c r="E46" s="13" t="s">
        <v>28</v>
      </c>
      <c r="F46" s="13" t="s">
        <v>52</v>
      </c>
      <c r="G46" s="33" t="s">
        <v>30</v>
      </c>
      <c r="H46" s="34">
        <v>5.0086767556091099</v>
      </c>
      <c r="I46" s="14">
        <v>1216.2101030225558</v>
      </c>
      <c r="J46" s="38">
        <v>17</v>
      </c>
      <c r="K46" s="39">
        <v>41.52</v>
      </c>
      <c r="L46" s="39">
        <v>0.28999999999999998</v>
      </c>
      <c r="M46" s="39">
        <v>22.83</v>
      </c>
      <c r="N46" s="39">
        <v>0.04</v>
      </c>
      <c r="O46" s="39">
        <v>9.06</v>
      </c>
      <c r="P46" s="39">
        <v>0.02</v>
      </c>
      <c r="Q46" s="39">
        <v>0.16</v>
      </c>
      <c r="R46" s="39">
        <v>13.31</v>
      </c>
      <c r="S46" s="39">
        <v>13.02</v>
      </c>
      <c r="T46" s="39">
        <v>0.11</v>
      </c>
      <c r="U46" s="39">
        <v>0</v>
      </c>
      <c r="V46" s="34" t="s">
        <v>31</v>
      </c>
      <c r="W46" s="34" t="s">
        <v>31</v>
      </c>
      <c r="X46" s="40">
        <v>100.36</v>
      </c>
    </row>
    <row r="47" spans="1:24" ht="14.5" customHeight="1" x14ac:dyDescent="0.35">
      <c r="A47" s="31" t="s">
        <v>55</v>
      </c>
      <c r="B47" s="32">
        <v>2025</v>
      </c>
      <c r="C47" s="12" t="s">
        <v>60</v>
      </c>
      <c r="D47" s="13" t="s">
        <v>27</v>
      </c>
      <c r="E47" s="13" t="s">
        <v>28</v>
      </c>
      <c r="F47" s="13" t="s">
        <v>52</v>
      </c>
      <c r="G47" s="33" t="s">
        <v>32</v>
      </c>
      <c r="H47" s="34">
        <v>4.5552227464829604</v>
      </c>
      <c r="I47" s="14">
        <v>1101.7405397966379</v>
      </c>
      <c r="J47" s="38">
        <v>676.76099999999997</v>
      </c>
      <c r="K47" s="39">
        <v>54.99</v>
      </c>
      <c r="L47" s="39">
        <v>0.24</v>
      </c>
      <c r="M47" s="39">
        <v>11.41</v>
      </c>
      <c r="N47" s="39">
        <v>7.0000000000000007E-2</v>
      </c>
      <c r="O47" s="39">
        <v>1.94</v>
      </c>
      <c r="P47" s="39">
        <v>0.09</v>
      </c>
      <c r="Q47" s="39">
        <v>0.02</v>
      </c>
      <c r="R47" s="39">
        <v>10.26</v>
      </c>
      <c r="S47" s="39">
        <v>15.56</v>
      </c>
      <c r="T47" s="39">
        <v>4.6399999999999997</v>
      </c>
      <c r="U47" s="39">
        <v>0.21</v>
      </c>
      <c r="V47" s="34" t="s">
        <v>31</v>
      </c>
      <c r="W47" s="34" t="s">
        <v>31</v>
      </c>
      <c r="X47" s="40">
        <v>99.429999999999993</v>
      </c>
    </row>
    <row r="48" spans="1:24" ht="14.5" customHeight="1" x14ac:dyDescent="0.35">
      <c r="A48" s="31" t="s">
        <v>55</v>
      </c>
      <c r="B48" s="32">
        <v>2025</v>
      </c>
      <c r="C48" s="12" t="s">
        <v>60</v>
      </c>
      <c r="D48" s="13" t="s">
        <v>27</v>
      </c>
      <c r="E48" s="13" t="s">
        <v>28</v>
      </c>
      <c r="F48" s="13" t="s">
        <v>52</v>
      </c>
      <c r="G48" s="33" t="s">
        <v>30</v>
      </c>
      <c r="H48" s="34">
        <v>4.5552227464829604</v>
      </c>
      <c r="I48" s="14">
        <v>1101.7405397966379</v>
      </c>
      <c r="J48" s="38">
        <v>5</v>
      </c>
      <c r="K48" s="39">
        <v>41.93</v>
      </c>
      <c r="L48" s="39">
        <v>0.3</v>
      </c>
      <c r="M48" s="39">
        <v>22.83</v>
      </c>
      <c r="N48" s="39">
        <v>0.08</v>
      </c>
      <c r="O48" s="39">
        <v>8.89</v>
      </c>
      <c r="P48" s="39">
        <v>0.03</v>
      </c>
      <c r="Q48" s="39">
        <v>0.18</v>
      </c>
      <c r="R48" s="39">
        <v>12.67</v>
      </c>
      <c r="S48" s="39">
        <v>13.12</v>
      </c>
      <c r="T48" s="39">
        <v>0.03</v>
      </c>
      <c r="U48" s="39">
        <v>0.01</v>
      </c>
      <c r="V48" s="34" t="s">
        <v>31</v>
      </c>
      <c r="W48" s="34" t="s">
        <v>31</v>
      </c>
      <c r="X48" s="40">
        <v>100.07000000000002</v>
      </c>
    </row>
    <row r="49" spans="1:24" ht="14.5" customHeight="1" x14ac:dyDescent="0.35">
      <c r="A49" s="31" t="s">
        <v>55</v>
      </c>
      <c r="B49" s="32">
        <v>2025</v>
      </c>
      <c r="C49" s="12" t="s">
        <v>61</v>
      </c>
      <c r="D49" s="13" t="s">
        <v>27</v>
      </c>
      <c r="E49" s="13" t="s">
        <v>28</v>
      </c>
      <c r="F49" s="13" t="s">
        <v>52</v>
      </c>
      <c r="G49" s="33" t="s">
        <v>32</v>
      </c>
      <c r="H49" s="34">
        <v>4.5914466609441504</v>
      </c>
      <c r="I49" s="14">
        <v>1076.3743029773361</v>
      </c>
      <c r="J49" s="38">
        <v>307.45799999999997</v>
      </c>
      <c r="K49" s="39">
        <v>55.02</v>
      </c>
      <c r="L49" s="39">
        <v>0.24</v>
      </c>
      <c r="M49" s="39">
        <v>6.12</v>
      </c>
      <c r="N49" s="39">
        <v>0.7</v>
      </c>
      <c r="O49" s="39">
        <v>2.93</v>
      </c>
      <c r="P49" s="39">
        <v>0.05</v>
      </c>
      <c r="Q49" s="39">
        <v>0.04</v>
      </c>
      <c r="R49" s="39">
        <v>13.57</v>
      </c>
      <c r="S49" s="39">
        <v>17.77</v>
      </c>
      <c r="T49" s="39">
        <v>3.37</v>
      </c>
      <c r="U49" s="39">
        <v>0.26</v>
      </c>
      <c r="V49" s="34" t="s">
        <v>31</v>
      </c>
      <c r="W49" s="34" t="s">
        <v>31</v>
      </c>
      <c r="X49" s="40">
        <v>100.07000000000002</v>
      </c>
    </row>
    <row r="50" spans="1:24" ht="14.5" customHeight="1" x14ac:dyDescent="0.35">
      <c r="A50" s="31" t="s">
        <v>55</v>
      </c>
      <c r="B50" s="32">
        <v>2025</v>
      </c>
      <c r="C50" s="12" t="s">
        <v>61</v>
      </c>
      <c r="D50" s="13" t="s">
        <v>27</v>
      </c>
      <c r="E50" s="13" t="s">
        <v>28</v>
      </c>
      <c r="F50" s="13" t="s">
        <v>52</v>
      </c>
      <c r="G50" s="33" t="s">
        <v>30</v>
      </c>
      <c r="H50" s="34">
        <v>4.5914466609441504</v>
      </c>
      <c r="I50" s="14">
        <v>1076.3743029773361</v>
      </c>
      <c r="J50" s="38">
        <v>0</v>
      </c>
      <c r="K50" s="39">
        <v>41.78</v>
      </c>
      <c r="L50" s="39">
        <v>0.4</v>
      </c>
      <c r="M50" s="39">
        <v>22.15</v>
      </c>
      <c r="N50" s="39">
        <v>1.1100000000000001</v>
      </c>
      <c r="O50" s="39">
        <v>10.38</v>
      </c>
      <c r="P50" s="39">
        <v>0.02</v>
      </c>
      <c r="Q50" s="39">
        <v>0.27</v>
      </c>
      <c r="R50" s="39">
        <v>15.23</v>
      </c>
      <c r="S50" s="39">
        <v>8.6199999999999992</v>
      </c>
      <c r="T50" s="39">
        <v>0.1</v>
      </c>
      <c r="U50" s="39">
        <v>0</v>
      </c>
      <c r="V50" s="34" t="s">
        <v>31</v>
      </c>
      <c r="W50" s="34" t="s">
        <v>31</v>
      </c>
      <c r="X50" s="40">
        <v>100.05999999999999</v>
      </c>
    </row>
    <row r="51" spans="1:24" ht="14.5" customHeight="1" x14ac:dyDescent="0.35">
      <c r="A51" s="31" t="s">
        <v>55</v>
      </c>
      <c r="B51" s="32">
        <v>2025</v>
      </c>
      <c r="C51" s="12" t="s">
        <v>62</v>
      </c>
      <c r="D51" s="13" t="s">
        <v>27</v>
      </c>
      <c r="E51" s="13" t="s">
        <v>28</v>
      </c>
      <c r="F51" s="13" t="s">
        <v>52</v>
      </c>
      <c r="G51" s="33" t="s">
        <v>32</v>
      </c>
      <c r="H51" s="34">
        <v>4.3</v>
      </c>
      <c r="I51" s="14">
        <v>910</v>
      </c>
      <c r="J51" s="38">
        <v>72.447000000000003</v>
      </c>
      <c r="K51" s="39">
        <v>55.31</v>
      </c>
      <c r="L51" s="39">
        <v>0.23</v>
      </c>
      <c r="M51" s="39">
        <v>5.64</v>
      </c>
      <c r="N51" s="39">
        <v>0.15</v>
      </c>
      <c r="O51" s="39">
        <v>4.05</v>
      </c>
      <c r="P51" s="39">
        <v>0.05</v>
      </c>
      <c r="Q51" s="39">
        <v>7.0000000000000007E-2</v>
      </c>
      <c r="R51" s="39">
        <v>13.14</v>
      </c>
      <c r="S51" s="39">
        <v>16.91</v>
      </c>
      <c r="T51" s="39">
        <v>3.83</v>
      </c>
      <c r="U51" s="39">
        <v>0.04</v>
      </c>
      <c r="V51" s="34" t="s">
        <v>31</v>
      </c>
      <c r="W51" s="34" t="s">
        <v>31</v>
      </c>
      <c r="X51" s="40">
        <v>99.419999999999987</v>
      </c>
    </row>
    <row r="52" spans="1:24" ht="14.5" customHeight="1" x14ac:dyDescent="0.35">
      <c r="A52" s="31" t="s">
        <v>55</v>
      </c>
      <c r="B52" s="32">
        <v>2025</v>
      </c>
      <c r="C52" s="12" t="s">
        <v>62</v>
      </c>
      <c r="D52" s="13" t="s">
        <v>27</v>
      </c>
      <c r="E52" s="13" t="s">
        <v>28</v>
      </c>
      <c r="F52" s="13" t="s">
        <v>52</v>
      </c>
      <c r="G52" s="33" t="s">
        <v>30</v>
      </c>
      <c r="H52" s="34">
        <v>4.3</v>
      </c>
      <c r="I52" s="14">
        <v>910</v>
      </c>
      <c r="J52" s="38">
        <v>0</v>
      </c>
      <c r="K52" s="39">
        <v>40.44</v>
      </c>
      <c r="L52" s="39">
        <v>0.22</v>
      </c>
      <c r="M52" s="39">
        <v>22.8</v>
      </c>
      <c r="N52" s="39">
        <v>0.18</v>
      </c>
      <c r="O52" s="39">
        <v>16.96</v>
      </c>
      <c r="P52" s="39">
        <v>0.02</v>
      </c>
      <c r="Q52" s="39">
        <v>0.38</v>
      </c>
      <c r="R52" s="39">
        <v>15.26</v>
      </c>
      <c r="S52" s="39">
        <v>3.37</v>
      </c>
      <c r="T52" s="39">
        <v>7.0000000000000007E-2</v>
      </c>
      <c r="U52" s="39">
        <v>0</v>
      </c>
      <c r="V52" s="34" t="s">
        <v>31</v>
      </c>
      <c r="W52" s="34" t="s">
        <v>31</v>
      </c>
      <c r="X52" s="40">
        <v>99.699999999999989</v>
      </c>
    </row>
    <row r="53" spans="1:24" ht="14.5" customHeight="1" x14ac:dyDescent="0.35">
      <c r="A53" s="31" t="s">
        <v>55</v>
      </c>
      <c r="B53" s="32">
        <v>2025</v>
      </c>
      <c r="C53" s="12" t="s">
        <v>63</v>
      </c>
      <c r="D53" s="13" t="s">
        <v>27</v>
      </c>
      <c r="E53" s="13" t="s">
        <v>28</v>
      </c>
      <c r="F53" s="13" t="s">
        <v>52</v>
      </c>
      <c r="G53" s="33" t="s">
        <v>32</v>
      </c>
      <c r="H53" s="34" t="s">
        <v>31</v>
      </c>
      <c r="I53" s="14" t="s">
        <v>31</v>
      </c>
      <c r="J53" s="38">
        <v>97.184999999999988</v>
      </c>
      <c r="K53" s="39">
        <v>55.49</v>
      </c>
      <c r="L53" s="39">
        <v>0.21</v>
      </c>
      <c r="M53" s="39">
        <v>3.63</v>
      </c>
      <c r="N53" s="39">
        <v>0.06</v>
      </c>
      <c r="O53" s="39">
        <v>3.39</v>
      </c>
      <c r="P53" s="39">
        <v>0.03</v>
      </c>
      <c r="Q53" s="39">
        <v>0.05</v>
      </c>
      <c r="R53" s="39">
        <v>15.17</v>
      </c>
      <c r="S53" s="39">
        <v>18.87</v>
      </c>
      <c r="T53" s="39">
        <v>2.85</v>
      </c>
      <c r="U53" s="39">
        <v>0.01</v>
      </c>
      <c r="V53" s="34" t="s">
        <v>31</v>
      </c>
      <c r="W53" s="34" t="s">
        <v>31</v>
      </c>
      <c r="X53" s="40">
        <v>99.76</v>
      </c>
    </row>
    <row r="54" spans="1:24" ht="14.5" customHeight="1" x14ac:dyDescent="0.35">
      <c r="A54" s="31" t="s">
        <v>55</v>
      </c>
      <c r="B54" s="32">
        <v>2025</v>
      </c>
      <c r="C54" s="12" t="s">
        <v>63</v>
      </c>
      <c r="D54" s="13" t="s">
        <v>27</v>
      </c>
      <c r="E54" s="13" t="s">
        <v>28</v>
      </c>
      <c r="F54" s="13" t="s">
        <v>52</v>
      </c>
      <c r="G54" s="33" t="s">
        <v>30</v>
      </c>
      <c r="H54" s="34" t="s">
        <v>31</v>
      </c>
      <c r="I54" s="14" t="s">
        <v>31</v>
      </c>
      <c r="J54" s="38">
        <v>10</v>
      </c>
      <c r="K54" s="39">
        <v>42.03</v>
      </c>
      <c r="L54" s="39">
        <v>0.21</v>
      </c>
      <c r="M54" s="39">
        <v>22.83</v>
      </c>
      <c r="N54" s="39">
        <v>0.09</v>
      </c>
      <c r="O54" s="39">
        <v>12.59</v>
      </c>
      <c r="P54" s="39">
        <v>0.02</v>
      </c>
      <c r="Q54" s="39">
        <v>0.31</v>
      </c>
      <c r="R54" s="39">
        <v>18.48</v>
      </c>
      <c r="S54" s="39">
        <v>4.0199999999999996</v>
      </c>
      <c r="T54" s="39">
        <v>0.06</v>
      </c>
      <c r="U54" s="39">
        <v>0</v>
      </c>
      <c r="V54" s="34" t="s">
        <v>31</v>
      </c>
      <c r="W54" s="34" t="s">
        <v>31</v>
      </c>
      <c r="X54" s="40">
        <v>100.64</v>
      </c>
    </row>
    <row r="55" spans="1:24" ht="14.5" customHeight="1" x14ac:dyDescent="0.35">
      <c r="A55" s="31" t="s">
        <v>64</v>
      </c>
      <c r="B55" s="32">
        <v>2025</v>
      </c>
      <c r="C55" s="12" t="s">
        <v>65</v>
      </c>
      <c r="D55" s="13" t="s">
        <v>66</v>
      </c>
      <c r="E55" s="13" t="s">
        <v>67</v>
      </c>
      <c r="F55" s="13" t="s">
        <v>52</v>
      </c>
      <c r="G55" s="33" t="s">
        <v>32</v>
      </c>
      <c r="H55" s="34" t="s">
        <v>31</v>
      </c>
      <c r="I55" s="14" t="s">
        <v>31</v>
      </c>
      <c r="J55" s="12">
        <v>218</v>
      </c>
      <c r="K55" s="39">
        <v>55.157272727272726</v>
      </c>
      <c r="L55" s="39">
        <v>0.20971790909090912</v>
      </c>
      <c r="M55" s="39">
        <v>7.2135718181818183</v>
      </c>
      <c r="N55" s="39">
        <v>0.16123690909090907</v>
      </c>
      <c r="O55" s="39">
        <v>4.2998399999999997</v>
      </c>
      <c r="P55" s="39">
        <v>3.0383090909090912E-2</v>
      </c>
      <c r="Q55" s="39">
        <v>5.5334272727272732E-2</v>
      </c>
      <c r="R55" s="39">
        <v>11.384745454545454</v>
      </c>
      <c r="S55" s="39">
        <v>16.125845454545455</v>
      </c>
      <c r="T55" s="39">
        <v>4.1736200000000006</v>
      </c>
      <c r="U55" s="39">
        <v>1.5932909090909091E-2</v>
      </c>
      <c r="V55" s="39">
        <v>2.0149363636363635E-2</v>
      </c>
      <c r="W55" s="39" t="s">
        <v>31</v>
      </c>
      <c r="X55" s="40">
        <v>98.847649909090919</v>
      </c>
    </row>
    <row r="56" spans="1:24" ht="14.5" customHeight="1" x14ac:dyDescent="0.35">
      <c r="A56" s="31" t="s">
        <v>64</v>
      </c>
      <c r="B56" s="32">
        <v>2025</v>
      </c>
      <c r="C56" s="12" t="s">
        <v>65</v>
      </c>
      <c r="D56" s="13" t="s">
        <v>66</v>
      </c>
      <c r="E56" s="13" t="s">
        <v>67</v>
      </c>
      <c r="F56" s="13" t="s">
        <v>52</v>
      </c>
      <c r="G56" s="33" t="s">
        <v>30</v>
      </c>
      <c r="H56" s="34" t="s">
        <v>31</v>
      </c>
      <c r="I56" s="14" t="s">
        <v>31</v>
      </c>
      <c r="J56" s="12">
        <v>70</v>
      </c>
      <c r="K56" s="39">
        <v>39.869074999999995</v>
      </c>
      <c r="L56" s="39">
        <v>0.12122300000000001</v>
      </c>
      <c r="M56" s="39">
        <v>22.232799999999997</v>
      </c>
      <c r="N56" s="39">
        <v>0.13201774999999999</v>
      </c>
      <c r="O56" s="39">
        <v>18.677250000000001</v>
      </c>
      <c r="P56" s="39" t="s">
        <v>31</v>
      </c>
      <c r="Q56" s="39">
        <v>0.41597275</v>
      </c>
      <c r="R56" s="39">
        <v>12.595925000000001</v>
      </c>
      <c r="S56" s="39">
        <v>4.6154774999999999</v>
      </c>
      <c r="T56" s="39">
        <v>4.3663000000000007E-2</v>
      </c>
      <c r="U56" s="39" t="s">
        <v>31</v>
      </c>
      <c r="V56" s="39">
        <v>6.0524999999999995E-2</v>
      </c>
      <c r="W56" s="39" t="s">
        <v>31</v>
      </c>
      <c r="X56" s="40">
        <v>98.76392899999999</v>
      </c>
    </row>
    <row r="57" spans="1:24" ht="14.5" customHeight="1" x14ac:dyDescent="0.35">
      <c r="A57" s="31" t="s">
        <v>64</v>
      </c>
      <c r="B57" s="32">
        <v>2025</v>
      </c>
      <c r="C57" s="12" t="s">
        <v>68</v>
      </c>
      <c r="D57" s="13" t="s">
        <v>66</v>
      </c>
      <c r="E57" s="13" t="s">
        <v>67</v>
      </c>
      <c r="F57" s="13" t="s">
        <v>52</v>
      </c>
      <c r="G57" s="33" t="s">
        <v>32</v>
      </c>
      <c r="H57" s="34">
        <v>2.7412770921855998</v>
      </c>
      <c r="I57" s="14">
        <v>765.52212470351151</v>
      </c>
      <c r="J57" s="12">
        <v>239</v>
      </c>
      <c r="K57" s="39">
        <v>55.328200000000002</v>
      </c>
      <c r="L57" s="39">
        <v>0.214202</v>
      </c>
      <c r="M57" s="39">
        <v>11.918900000000001</v>
      </c>
      <c r="N57" s="39">
        <v>5.1480999999999999E-2</v>
      </c>
      <c r="O57" s="39">
        <v>2.22689</v>
      </c>
      <c r="P57" s="39">
        <v>0</v>
      </c>
      <c r="Q57" s="39">
        <v>0</v>
      </c>
      <c r="R57" s="39">
        <v>8.9345599999999994</v>
      </c>
      <c r="S57" s="39">
        <v>14.4955</v>
      </c>
      <c r="T57" s="39">
        <v>5.6265700000000001</v>
      </c>
      <c r="U57" s="39">
        <v>4.6360000000000004E-3</v>
      </c>
      <c r="V57" s="39">
        <v>2.3727999999999999E-2</v>
      </c>
      <c r="W57" s="39" t="s">
        <v>31</v>
      </c>
      <c r="X57" s="40">
        <v>98.824667000000019</v>
      </c>
    </row>
    <row r="58" spans="1:24" ht="14.5" customHeight="1" x14ac:dyDescent="0.35">
      <c r="A58" s="31" t="s">
        <v>64</v>
      </c>
      <c r="B58" s="32">
        <v>2025</v>
      </c>
      <c r="C58" s="12" t="s">
        <v>68</v>
      </c>
      <c r="D58" s="13" t="s">
        <v>66</v>
      </c>
      <c r="E58" s="13" t="s">
        <v>67</v>
      </c>
      <c r="F58" s="13" t="s">
        <v>52</v>
      </c>
      <c r="G58" s="33" t="s">
        <v>30</v>
      </c>
      <c r="H58" s="34">
        <v>2.7412770921855998</v>
      </c>
      <c r="I58" s="14">
        <v>765.52212470351151</v>
      </c>
      <c r="J58" s="12">
        <v>14</v>
      </c>
      <c r="K58" s="39">
        <v>39.413571428571437</v>
      </c>
      <c r="L58" s="39">
        <v>4.5870857142857151E-2</v>
      </c>
      <c r="M58" s="39">
        <v>22.395114285714289</v>
      </c>
      <c r="N58" s="39">
        <v>4.8739999999999999E-2</v>
      </c>
      <c r="O58" s="39">
        <v>16.154214285714286</v>
      </c>
      <c r="P58" s="39" t="s">
        <v>31</v>
      </c>
      <c r="Q58" s="39">
        <v>0.35192899999999999</v>
      </c>
      <c r="R58" s="39">
        <v>9.3520442857142854</v>
      </c>
      <c r="S58" s="39">
        <v>10.930057142857141</v>
      </c>
      <c r="T58" s="39">
        <v>2.944571428571429E-2</v>
      </c>
      <c r="U58" s="39" t="s">
        <v>31</v>
      </c>
      <c r="V58" s="39">
        <v>5.8528428571428585E-2</v>
      </c>
      <c r="W58" s="39" t="s">
        <v>31</v>
      </c>
      <c r="X58" s="40">
        <v>98.779515428571443</v>
      </c>
    </row>
    <row r="59" spans="1:24" ht="14.5" customHeight="1" x14ac:dyDescent="0.35">
      <c r="A59" s="31" t="s">
        <v>64</v>
      </c>
      <c r="B59" s="32">
        <v>2025</v>
      </c>
      <c r="C59" s="12" t="s">
        <v>69</v>
      </c>
      <c r="D59" s="13" t="s">
        <v>66</v>
      </c>
      <c r="E59" s="13" t="s">
        <v>67</v>
      </c>
      <c r="F59" s="13" t="s">
        <v>52</v>
      </c>
      <c r="G59" s="33" t="s">
        <v>32</v>
      </c>
      <c r="H59" s="34">
        <v>3.3689686449191298</v>
      </c>
      <c r="I59" s="14">
        <v>942.28527136346042</v>
      </c>
      <c r="J59" s="12">
        <v>343</v>
      </c>
      <c r="K59" s="39">
        <v>54.140280000000004</v>
      </c>
      <c r="L59" s="39">
        <v>0.33703640000000001</v>
      </c>
      <c r="M59" s="39">
        <v>4.3957639999999998</v>
      </c>
      <c r="N59" s="39">
        <v>9.2535599999999996E-2</v>
      </c>
      <c r="O59" s="39">
        <v>3.90741</v>
      </c>
      <c r="P59" s="39">
        <v>4.5552799999999997E-2</v>
      </c>
      <c r="Q59" s="39">
        <v>6.1710200000000007E-2</v>
      </c>
      <c r="R59" s="39">
        <v>14.26952</v>
      </c>
      <c r="S59" s="39">
        <v>19.137360000000001</v>
      </c>
      <c r="T59" s="39">
        <v>2.5533519999999998</v>
      </c>
      <c r="U59" s="39">
        <v>1.5476000000000001E-3</v>
      </c>
      <c r="V59" s="39">
        <v>2.1531600000000001E-2</v>
      </c>
      <c r="W59" s="39" t="s">
        <v>31</v>
      </c>
      <c r="X59" s="40">
        <v>98.963600200000002</v>
      </c>
    </row>
    <row r="60" spans="1:24" ht="14.5" customHeight="1" x14ac:dyDescent="0.35">
      <c r="A60" s="31" t="s">
        <v>64</v>
      </c>
      <c r="B60" s="32">
        <v>2025</v>
      </c>
      <c r="C60" s="12" t="s">
        <v>69</v>
      </c>
      <c r="D60" s="13" t="s">
        <v>66</v>
      </c>
      <c r="E60" s="13" t="s">
        <v>67</v>
      </c>
      <c r="F60" s="13" t="s">
        <v>52</v>
      </c>
      <c r="G60" s="33" t="s">
        <v>30</v>
      </c>
      <c r="H60" s="34">
        <v>3.3689686449191298</v>
      </c>
      <c r="I60" s="14">
        <v>942.28527136346042</v>
      </c>
      <c r="J60" s="12">
        <v>19</v>
      </c>
      <c r="K60" s="39">
        <v>40.597819999999999</v>
      </c>
      <c r="L60" s="39">
        <v>0.22310360000000001</v>
      </c>
      <c r="M60" s="39">
        <v>22.790479999999999</v>
      </c>
      <c r="N60" s="39">
        <v>2.8347499999999998E-2</v>
      </c>
      <c r="O60" s="39">
        <v>13.623519999999999</v>
      </c>
      <c r="P60" s="39" t="s">
        <v>31</v>
      </c>
      <c r="Q60" s="39">
        <v>0.35381580000000001</v>
      </c>
      <c r="R60" s="39">
        <v>15.17404</v>
      </c>
      <c r="S60" s="39">
        <v>5.9489220000000005</v>
      </c>
      <c r="T60" s="39">
        <v>5.9711799999999995E-2</v>
      </c>
      <c r="U60" s="39" t="s">
        <v>31</v>
      </c>
      <c r="V60" s="39">
        <v>2.333E-2</v>
      </c>
      <c r="W60" s="39" t="s">
        <v>31</v>
      </c>
      <c r="X60" s="40">
        <v>98.823090700000009</v>
      </c>
    </row>
    <row r="61" spans="1:24" ht="14.5" customHeight="1" x14ac:dyDescent="0.35">
      <c r="A61" s="31" t="s">
        <v>64</v>
      </c>
      <c r="B61" s="32">
        <v>2025</v>
      </c>
      <c r="C61" s="12" t="s">
        <v>70</v>
      </c>
      <c r="D61" s="13" t="s">
        <v>66</v>
      </c>
      <c r="E61" s="13" t="s">
        <v>67</v>
      </c>
      <c r="F61" s="13" t="s">
        <v>52</v>
      </c>
      <c r="G61" s="33" t="s">
        <v>32</v>
      </c>
      <c r="H61" s="34" t="s">
        <v>31</v>
      </c>
      <c r="I61" s="14" t="s">
        <v>31</v>
      </c>
      <c r="J61" s="12">
        <v>338</v>
      </c>
      <c r="K61" s="39">
        <v>55.211687499999996</v>
      </c>
      <c r="L61" s="39">
        <v>0.28914225000000005</v>
      </c>
      <c r="M61" s="39">
        <v>3.2625787500000003</v>
      </c>
      <c r="N61" s="39">
        <v>0.31476362499999999</v>
      </c>
      <c r="O61" s="39">
        <v>3.6286937500000001</v>
      </c>
      <c r="P61" s="39">
        <v>4.1783749999999995E-2</v>
      </c>
      <c r="Q61" s="39">
        <v>5.8914624999999998E-2</v>
      </c>
      <c r="R61" s="39">
        <v>15.146387499999999</v>
      </c>
      <c r="S61" s="39">
        <v>19.053325000000001</v>
      </c>
      <c r="T61" s="39">
        <v>2.4448287500000006</v>
      </c>
      <c r="U61" s="39">
        <v>1.7307500000000001E-3</v>
      </c>
      <c r="V61" s="39">
        <v>1.9156375E-2</v>
      </c>
      <c r="W61" s="39" t="s">
        <v>31</v>
      </c>
      <c r="X61" s="40">
        <v>99.472992624999975</v>
      </c>
    </row>
    <row r="62" spans="1:24" ht="14.5" customHeight="1" x14ac:dyDescent="0.35">
      <c r="A62" s="31" t="s">
        <v>64</v>
      </c>
      <c r="B62" s="32">
        <v>2025</v>
      </c>
      <c r="C62" s="12" t="s">
        <v>70</v>
      </c>
      <c r="D62" s="13" t="s">
        <v>66</v>
      </c>
      <c r="E62" s="13" t="s">
        <v>67</v>
      </c>
      <c r="F62" s="13" t="s">
        <v>52</v>
      </c>
      <c r="G62" s="33" t="s">
        <v>30</v>
      </c>
      <c r="H62" s="34" t="s">
        <v>31</v>
      </c>
      <c r="I62" s="14" t="s">
        <v>31</v>
      </c>
      <c r="J62" s="12">
        <v>60</v>
      </c>
      <c r="K62" s="39">
        <v>41.479316666666662</v>
      </c>
      <c r="L62" s="39">
        <v>0.21234016666666666</v>
      </c>
      <c r="M62" s="39">
        <v>23.234866666666665</v>
      </c>
      <c r="N62" s="39">
        <v>0.12963016666666669</v>
      </c>
      <c r="O62" s="39">
        <v>10.157966666666667</v>
      </c>
      <c r="P62" s="39" t="s">
        <v>31</v>
      </c>
      <c r="Q62" s="39">
        <v>0.33162833333333336</v>
      </c>
      <c r="R62" s="39">
        <v>19.508816666666664</v>
      </c>
      <c r="S62" s="39">
        <v>3.6530666666666662</v>
      </c>
      <c r="T62" s="39">
        <v>5.0733500000000008E-2</v>
      </c>
      <c r="U62" s="39" t="s">
        <v>31</v>
      </c>
      <c r="V62" s="39">
        <v>3.2522333333333327E-2</v>
      </c>
      <c r="W62" s="39" t="s">
        <v>31</v>
      </c>
      <c r="X62" s="40">
        <v>98.790887833333315</v>
      </c>
    </row>
    <row r="63" spans="1:24" ht="14.5" customHeight="1" x14ac:dyDescent="0.35">
      <c r="A63" s="31" t="s">
        <v>64</v>
      </c>
      <c r="B63" s="32">
        <v>2025</v>
      </c>
      <c r="C63" s="12" t="s">
        <v>71</v>
      </c>
      <c r="D63" s="13" t="s">
        <v>66</v>
      </c>
      <c r="E63" s="13" t="s">
        <v>67</v>
      </c>
      <c r="F63" s="13" t="s">
        <v>52</v>
      </c>
      <c r="G63" s="33" t="s">
        <v>32</v>
      </c>
      <c r="H63" s="34" t="s">
        <v>31</v>
      </c>
      <c r="I63" s="14" t="s">
        <v>31</v>
      </c>
      <c r="J63" s="12">
        <v>408</v>
      </c>
      <c r="K63" s="39">
        <v>55.595360000000007</v>
      </c>
      <c r="L63" s="39">
        <v>0.27692100000000003</v>
      </c>
      <c r="M63" s="39">
        <v>5.3571679999999997</v>
      </c>
      <c r="N63" s="39">
        <v>5.9389199999999996E-2</v>
      </c>
      <c r="O63" s="39">
        <v>4.1137609999999993</v>
      </c>
      <c r="P63" s="39">
        <v>4.83595E-2</v>
      </c>
      <c r="Q63" s="39">
        <v>6.3345100000000001E-2</v>
      </c>
      <c r="R63" s="39">
        <v>13.470339999999998</v>
      </c>
      <c r="S63" s="39">
        <v>17.71837</v>
      </c>
      <c r="T63" s="39">
        <v>3.2068099999999999</v>
      </c>
      <c r="U63" s="39">
        <v>7.3325000000000005E-3</v>
      </c>
      <c r="V63" s="39">
        <v>2.7340200000000002E-2</v>
      </c>
      <c r="W63" s="39" t="s">
        <v>31</v>
      </c>
      <c r="X63" s="40">
        <v>99.944496500000014</v>
      </c>
    </row>
    <row r="64" spans="1:24" ht="14.5" customHeight="1" x14ac:dyDescent="0.35">
      <c r="A64" s="31" t="s">
        <v>64</v>
      </c>
      <c r="B64" s="32">
        <v>2025</v>
      </c>
      <c r="C64" s="12" t="s">
        <v>71</v>
      </c>
      <c r="D64" s="13" t="s">
        <v>66</v>
      </c>
      <c r="E64" s="13" t="s">
        <v>67</v>
      </c>
      <c r="F64" s="13" t="s">
        <v>52</v>
      </c>
      <c r="G64" s="33" t="s">
        <v>30</v>
      </c>
      <c r="H64" s="34" t="s">
        <v>31</v>
      </c>
      <c r="I64" s="14" t="s">
        <v>31</v>
      </c>
      <c r="J64" s="12">
        <v>33</v>
      </c>
      <c r="K64" s="39">
        <v>41.348999999999997</v>
      </c>
      <c r="L64" s="39">
        <v>0.13406428571428572</v>
      </c>
      <c r="M64" s="39">
        <v>23.242514285714286</v>
      </c>
      <c r="N64" s="39">
        <v>3.7877999999999995E-2</v>
      </c>
      <c r="O64" s="39">
        <v>11.006928571428572</v>
      </c>
      <c r="P64" s="39">
        <v>1.7167000000000002E-2</v>
      </c>
      <c r="Q64" s="39">
        <v>0.35198457142857142</v>
      </c>
      <c r="R64" s="39">
        <v>18.195328571428568</v>
      </c>
      <c r="S64" s="39">
        <v>4.9411971428571428</v>
      </c>
      <c r="T64" s="39">
        <v>4.1435285714285716E-2</v>
      </c>
      <c r="U64" s="39" t="s">
        <v>31</v>
      </c>
      <c r="V64" s="39">
        <v>3.7085428571428568E-2</v>
      </c>
      <c r="W64" s="39" t="s">
        <v>31</v>
      </c>
      <c r="X64" s="40">
        <v>99.354583142857166</v>
      </c>
    </row>
    <row r="65" spans="1:24" ht="14.5" customHeight="1" x14ac:dyDescent="0.35">
      <c r="A65" s="31" t="s">
        <v>64</v>
      </c>
      <c r="B65" s="32">
        <v>2025</v>
      </c>
      <c r="C65" s="12" t="s">
        <v>72</v>
      </c>
      <c r="D65" s="13" t="s">
        <v>66</v>
      </c>
      <c r="E65" s="13" t="s">
        <v>67</v>
      </c>
      <c r="F65" s="13" t="s">
        <v>52</v>
      </c>
      <c r="G65" s="33" t="s">
        <v>32</v>
      </c>
      <c r="H65" s="34">
        <v>3.5676513110595298</v>
      </c>
      <c r="I65" s="14">
        <v>1035.2498924115196</v>
      </c>
      <c r="J65" s="12">
        <v>203</v>
      </c>
      <c r="K65" s="39">
        <v>53.713350000000005</v>
      </c>
      <c r="L65" s="39">
        <v>0.35327200000000003</v>
      </c>
      <c r="M65" s="39">
        <v>5.7894399999999999</v>
      </c>
      <c r="N65" s="39">
        <v>8.2908000000000009E-2</v>
      </c>
      <c r="O65" s="39">
        <v>4.9026449999999997</v>
      </c>
      <c r="P65" s="39">
        <v>6.4926999999999999E-2</v>
      </c>
      <c r="Q65" s="39">
        <v>5.1105499999999998E-2</v>
      </c>
      <c r="R65" s="39">
        <v>13.344950000000001</v>
      </c>
      <c r="S65" s="39">
        <v>17.899999999999999</v>
      </c>
      <c r="T65" s="39">
        <v>2.8022099999999996</v>
      </c>
      <c r="U65" s="39">
        <v>0</v>
      </c>
      <c r="V65" s="39">
        <v>2.5842E-2</v>
      </c>
      <c r="W65" s="39" t="s">
        <v>31</v>
      </c>
      <c r="X65" s="40">
        <v>99.030649499999996</v>
      </c>
    </row>
    <row r="66" spans="1:24" ht="14.5" customHeight="1" x14ac:dyDescent="0.35">
      <c r="A66" s="31" t="s">
        <v>64</v>
      </c>
      <c r="B66" s="32">
        <v>2025</v>
      </c>
      <c r="C66" s="12" t="s">
        <v>72</v>
      </c>
      <c r="D66" s="13" t="s">
        <v>66</v>
      </c>
      <c r="E66" s="13" t="s">
        <v>67</v>
      </c>
      <c r="F66" s="13" t="s">
        <v>52</v>
      </c>
      <c r="G66" s="33" t="s">
        <v>30</v>
      </c>
      <c r="H66" s="34">
        <v>3.5676513110595298</v>
      </c>
      <c r="I66" s="14">
        <v>1035.2498924115196</v>
      </c>
      <c r="J66" s="12">
        <v>30</v>
      </c>
      <c r="K66" s="39">
        <v>39.703625000000002</v>
      </c>
      <c r="L66" s="39">
        <v>0.18218299999999998</v>
      </c>
      <c r="M66" s="39">
        <v>22.546650000000003</v>
      </c>
      <c r="N66" s="39">
        <v>6.3869750000000003E-2</v>
      </c>
      <c r="O66" s="39">
        <v>14.604925000000001</v>
      </c>
      <c r="P66" s="39" t="s">
        <v>31</v>
      </c>
      <c r="Q66" s="39">
        <v>0.33726125000000001</v>
      </c>
      <c r="R66" s="39">
        <v>12.506074999999999</v>
      </c>
      <c r="S66" s="39">
        <v>8.6098750000000006</v>
      </c>
      <c r="T66" s="39">
        <v>5.6821249999999997E-2</v>
      </c>
      <c r="U66" s="39" t="s">
        <v>31</v>
      </c>
      <c r="V66" s="39">
        <v>3.9306000000000001E-2</v>
      </c>
      <c r="W66" s="39" t="s">
        <v>31</v>
      </c>
      <c r="X66" s="40">
        <v>98.650591250000005</v>
      </c>
    </row>
    <row r="67" spans="1:24" ht="14.5" customHeight="1" x14ac:dyDescent="0.35">
      <c r="A67" s="31" t="s">
        <v>64</v>
      </c>
      <c r="B67" s="32">
        <v>2025</v>
      </c>
      <c r="C67" s="12" t="s">
        <v>73</v>
      </c>
      <c r="D67" s="13" t="s">
        <v>66</v>
      </c>
      <c r="E67" s="13" t="s">
        <v>67</v>
      </c>
      <c r="F67" s="13" t="s">
        <v>52</v>
      </c>
      <c r="G67" s="33" t="s">
        <v>32</v>
      </c>
      <c r="H67" s="34">
        <v>5.3795094299312103</v>
      </c>
      <c r="I67" s="14">
        <v>1268.3586474011834</v>
      </c>
      <c r="J67" s="12">
        <v>249</v>
      </c>
      <c r="K67" s="39">
        <v>55.391249999999999</v>
      </c>
      <c r="L67" s="39">
        <v>0.46237499999999998</v>
      </c>
      <c r="M67" s="39">
        <v>10.30875</v>
      </c>
      <c r="N67" s="39">
        <v>5.3374999999999999E-2</v>
      </c>
      <c r="O67" s="39">
        <v>5.5975000000000001</v>
      </c>
      <c r="P67" s="39">
        <v>1.6E-2</v>
      </c>
      <c r="Q67" s="39">
        <v>8.3375000000000005E-2</v>
      </c>
      <c r="R67" s="39">
        <v>9.4862500000000001</v>
      </c>
      <c r="S67" s="39">
        <v>11.997499999999999</v>
      </c>
      <c r="T67" s="39">
        <v>5.9762500000000003</v>
      </c>
      <c r="U67" s="39">
        <v>0.17200000000000001</v>
      </c>
      <c r="V67" s="39">
        <v>1.2499999999999999E-2</v>
      </c>
      <c r="W67" s="39" t="s">
        <v>31</v>
      </c>
      <c r="X67" s="40">
        <v>99.557124999999999</v>
      </c>
    </row>
    <row r="68" spans="1:24" ht="14.5" customHeight="1" x14ac:dyDescent="0.35">
      <c r="A68" s="31" t="s">
        <v>64</v>
      </c>
      <c r="B68" s="32">
        <v>2025</v>
      </c>
      <c r="C68" s="12" t="s">
        <v>73</v>
      </c>
      <c r="D68" s="13" t="s">
        <v>66</v>
      </c>
      <c r="E68" s="13" t="s">
        <v>67</v>
      </c>
      <c r="F68" s="13" t="s">
        <v>52</v>
      </c>
      <c r="G68" s="33" t="s">
        <v>30</v>
      </c>
      <c r="H68" s="34">
        <v>5.3795094299312103</v>
      </c>
      <c r="I68" s="14">
        <v>1268.3586474011834</v>
      </c>
      <c r="J68" s="12">
        <v>29</v>
      </c>
      <c r="K68" s="39">
        <v>40.271333333333331</v>
      </c>
      <c r="L68" s="39">
        <v>0.40266666666666667</v>
      </c>
      <c r="M68" s="39">
        <v>22.203333333333333</v>
      </c>
      <c r="N68" s="39">
        <v>1.6466666666666668E-2</v>
      </c>
      <c r="O68" s="39">
        <v>17.931333333333335</v>
      </c>
      <c r="P68" s="39" t="s">
        <v>31</v>
      </c>
      <c r="Q68" s="39">
        <v>0.41813333333333336</v>
      </c>
      <c r="R68" s="39">
        <v>12.583333333333334</v>
      </c>
      <c r="S68" s="39">
        <v>5.9666666666666668</v>
      </c>
      <c r="T68" s="39">
        <v>0.16493333333333332</v>
      </c>
      <c r="U68" s="39" t="s">
        <v>31</v>
      </c>
      <c r="V68" s="39">
        <v>5.050000000000001E-2</v>
      </c>
      <c r="W68" s="39" t="s">
        <v>31</v>
      </c>
      <c r="X68" s="40">
        <v>100.00869999999999</v>
      </c>
    </row>
    <row r="69" spans="1:24" ht="14.5" customHeight="1" x14ac:dyDescent="0.35">
      <c r="A69" s="31" t="s">
        <v>64</v>
      </c>
      <c r="B69" s="32">
        <v>2025</v>
      </c>
      <c r="C69" s="12" t="s">
        <v>74</v>
      </c>
      <c r="D69" s="13" t="s">
        <v>75</v>
      </c>
      <c r="E69" s="13" t="s">
        <v>76</v>
      </c>
      <c r="F69" s="13" t="s">
        <v>52</v>
      </c>
      <c r="G69" s="33" t="s">
        <v>32</v>
      </c>
      <c r="H69" s="34">
        <v>2.2829230929889399</v>
      </c>
      <c r="I69" s="14">
        <v>867.20663150731366</v>
      </c>
      <c r="J69" s="12">
        <v>213</v>
      </c>
      <c r="K69" s="13">
        <v>53.93</v>
      </c>
      <c r="L69" s="13">
        <v>0.21</v>
      </c>
      <c r="M69" s="13">
        <v>4.6500000000000004</v>
      </c>
      <c r="N69" s="13">
        <v>0.08</v>
      </c>
      <c r="O69" s="13">
        <v>4.2699999999999996</v>
      </c>
      <c r="P69" s="13" t="s">
        <v>31</v>
      </c>
      <c r="Q69" s="13">
        <v>7.0000000000000007E-2</v>
      </c>
      <c r="R69" s="13">
        <v>13.41</v>
      </c>
      <c r="S69" s="13">
        <v>18.73</v>
      </c>
      <c r="T69" s="13">
        <v>3.36</v>
      </c>
      <c r="U69" s="13" t="s">
        <v>31</v>
      </c>
      <c r="V69" s="13" t="s">
        <v>31</v>
      </c>
      <c r="W69" s="13">
        <v>0.08</v>
      </c>
      <c r="X69" s="40">
        <v>98.79</v>
      </c>
    </row>
    <row r="70" spans="1:24" ht="14.5" customHeight="1" x14ac:dyDescent="0.35">
      <c r="A70" s="31" t="s">
        <v>64</v>
      </c>
      <c r="B70" s="32">
        <v>2025</v>
      </c>
      <c r="C70" s="12" t="s">
        <v>74</v>
      </c>
      <c r="D70" s="13" t="s">
        <v>75</v>
      </c>
      <c r="E70" s="13" t="s">
        <v>76</v>
      </c>
      <c r="F70" s="13" t="s">
        <v>52</v>
      </c>
      <c r="G70" s="33" t="s">
        <v>30</v>
      </c>
      <c r="H70" s="34">
        <v>2.2829230929889399</v>
      </c>
      <c r="I70" s="14">
        <v>867.20663150731366</v>
      </c>
      <c r="J70" s="12">
        <v>48</v>
      </c>
      <c r="K70" s="39">
        <v>40.340000000000003</v>
      </c>
      <c r="L70" s="39">
        <v>0.1</v>
      </c>
      <c r="M70" s="39">
        <v>23.19</v>
      </c>
      <c r="N70" s="39">
        <v>7.0000000000000007E-2</v>
      </c>
      <c r="O70" s="39">
        <v>16.45</v>
      </c>
      <c r="P70" s="13" t="s">
        <v>31</v>
      </c>
      <c r="Q70" s="39">
        <v>0.46</v>
      </c>
      <c r="R70" s="39">
        <v>15.93</v>
      </c>
      <c r="S70" s="39">
        <v>4.43</v>
      </c>
      <c r="T70" s="39">
        <v>0.06</v>
      </c>
      <c r="U70" s="13" t="s">
        <v>31</v>
      </c>
      <c r="V70" s="39">
        <v>0.04</v>
      </c>
      <c r="W70" s="39">
        <v>0.02</v>
      </c>
      <c r="X70" s="40">
        <v>101.09</v>
      </c>
    </row>
    <row r="71" spans="1:24" ht="14.5" customHeight="1" x14ac:dyDescent="0.35">
      <c r="A71" s="31" t="s">
        <v>64</v>
      </c>
      <c r="B71" s="32">
        <v>2025</v>
      </c>
      <c r="C71" s="12" t="s">
        <v>77</v>
      </c>
      <c r="D71" s="13" t="s">
        <v>75</v>
      </c>
      <c r="E71" s="13" t="s">
        <v>76</v>
      </c>
      <c r="F71" s="13" t="s">
        <v>52</v>
      </c>
      <c r="G71" s="33" t="s">
        <v>32</v>
      </c>
      <c r="H71" s="34">
        <v>2.7588577249916502</v>
      </c>
      <c r="I71" s="14">
        <v>863.42421535787867</v>
      </c>
      <c r="J71" s="12">
        <v>292</v>
      </c>
      <c r="K71" s="13">
        <v>54.59</v>
      </c>
      <c r="L71" s="13">
        <v>0.22</v>
      </c>
      <c r="M71" s="13">
        <v>4.46</v>
      </c>
      <c r="N71" s="13">
        <v>0.15</v>
      </c>
      <c r="O71" s="13">
        <v>3.17</v>
      </c>
      <c r="P71" s="13">
        <v>0.02</v>
      </c>
      <c r="Q71" s="13">
        <v>0.05</v>
      </c>
      <c r="R71" s="13">
        <v>14.05</v>
      </c>
      <c r="S71" s="13">
        <v>19.57</v>
      </c>
      <c r="T71" s="13">
        <v>2.96</v>
      </c>
      <c r="U71" s="13" t="s">
        <v>31</v>
      </c>
      <c r="V71" s="13" t="s">
        <v>31</v>
      </c>
      <c r="W71" s="13">
        <v>0.08</v>
      </c>
      <c r="X71" s="40">
        <v>99.32</v>
      </c>
    </row>
    <row r="72" spans="1:24" ht="14.5" customHeight="1" x14ac:dyDescent="0.35">
      <c r="A72" s="31" t="s">
        <v>64</v>
      </c>
      <c r="B72" s="32">
        <v>2025</v>
      </c>
      <c r="C72" s="12" t="s">
        <v>77</v>
      </c>
      <c r="D72" s="13" t="s">
        <v>75</v>
      </c>
      <c r="E72" s="13" t="s">
        <v>76</v>
      </c>
      <c r="F72" s="13" t="s">
        <v>52</v>
      </c>
      <c r="G72" s="33" t="s">
        <v>30</v>
      </c>
      <c r="H72" s="34">
        <v>2.7588577249916502</v>
      </c>
      <c r="I72" s="14">
        <v>863.42421535787867</v>
      </c>
      <c r="J72" s="12">
        <v>14</v>
      </c>
      <c r="K72" s="39">
        <v>41.38</v>
      </c>
      <c r="L72" s="39">
        <v>0.08</v>
      </c>
      <c r="M72" s="39">
        <v>23.6</v>
      </c>
      <c r="N72" s="39">
        <v>0.08</v>
      </c>
      <c r="O72" s="39">
        <v>13.24</v>
      </c>
      <c r="P72" s="13" t="s">
        <v>31</v>
      </c>
      <c r="Q72" s="39">
        <v>0.43</v>
      </c>
      <c r="R72" s="39">
        <v>17.850000000000001</v>
      </c>
      <c r="S72" s="39">
        <v>4.03</v>
      </c>
      <c r="T72" s="39">
        <v>0.04</v>
      </c>
      <c r="U72" s="13" t="s">
        <v>31</v>
      </c>
      <c r="V72" s="39">
        <v>0.04</v>
      </c>
      <c r="W72" s="39">
        <v>0.02</v>
      </c>
      <c r="X72" s="40">
        <v>100.79</v>
      </c>
    </row>
    <row r="73" spans="1:24" ht="14.5" customHeight="1" x14ac:dyDescent="0.35">
      <c r="A73" s="31" t="s">
        <v>64</v>
      </c>
      <c r="B73" s="32">
        <v>2025</v>
      </c>
      <c r="C73" s="12" t="s">
        <v>78</v>
      </c>
      <c r="D73" s="13" t="s">
        <v>75</v>
      </c>
      <c r="E73" s="13" t="s">
        <v>76</v>
      </c>
      <c r="F73" s="13" t="s">
        <v>52</v>
      </c>
      <c r="G73" s="33" t="s">
        <v>32</v>
      </c>
      <c r="H73" s="34">
        <v>2.3250423408745702</v>
      </c>
      <c r="I73" s="14">
        <v>824.64121592513106</v>
      </c>
      <c r="J73" s="12">
        <v>220</v>
      </c>
      <c r="K73" s="13">
        <v>53.71</v>
      </c>
      <c r="L73" s="13">
        <v>0.16</v>
      </c>
      <c r="M73" s="13">
        <v>3.74</v>
      </c>
      <c r="N73" s="13">
        <v>0.04</v>
      </c>
      <c r="O73" s="13">
        <v>4.5999999999999996</v>
      </c>
      <c r="P73" s="13">
        <v>0.03</v>
      </c>
      <c r="Q73" s="13">
        <v>0.06</v>
      </c>
      <c r="R73" s="13">
        <v>13.93</v>
      </c>
      <c r="S73" s="13">
        <v>19.52</v>
      </c>
      <c r="T73" s="13">
        <v>2.85</v>
      </c>
      <c r="U73" s="13" t="s">
        <v>31</v>
      </c>
      <c r="V73" s="13" t="s">
        <v>31</v>
      </c>
      <c r="W73" s="13">
        <v>0.08</v>
      </c>
      <c r="X73" s="40">
        <v>98.72</v>
      </c>
    </row>
    <row r="74" spans="1:24" ht="14.5" customHeight="1" x14ac:dyDescent="0.35">
      <c r="A74" s="31" t="s">
        <v>64</v>
      </c>
      <c r="B74" s="32">
        <v>2025</v>
      </c>
      <c r="C74" s="12" t="s">
        <v>78</v>
      </c>
      <c r="D74" s="13" t="s">
        <v>75</v>
      </c>
      <c r="E74" s="13" t="s">
        <v>76</v>
      </c>
      <c r="F74" s="13" t="s">
        <v>52</v>
      </c>
      <c r="G74" s="33" t="s">
        <v>30</v>
      </c>
      <c r="H74" s="34">
        <v>2.3250423408745702</v>
      </c>
      <c r="I74" s="14">
        <v>824.64121592513106</v>
      </c>
      <c r="J74" s="12">
        <v>31</v>
      </c>
      <c r="K74" s="39">
        <v>40.22</v>
      </c>
      <c r="L74" s="39">
        <v>0.06</v>
      </c>
      <c r="M74" s="39">
        <v>23</v>
      </c>
      <c r="N74" s="39">
        <v>0.05</v>
      </c>
      <c r="O74" s="39">
        <v>17.850000000000001</v>
      </c>
      <c r="P74" s="13" t="s">
        <v>31</v>
      </c>
      <c r="Q74" s="39">
        <v>0.46</v>
      </c>
      <c r="R74" s="39">
        <v>14.76</v>
      </c>
      <c r="S74" s="39">
        <v>4.75</v>
      </c>
      <c r="T74" s="39">
        <v>0.04</v>
      </c>
      <c r="U74" s="13" t="s">
        <v>31</v>
      </c>
      <c r="V74" s="39">
        <v>0.03</v>
      </c>
      <c r="W74" s="39">
        <v>0.02</v>
      </c>
      <c r="X74" s="40">
        <v>101.24000000000001</v>
      </c>
    </row>
    <row r="75" spans="1:24" ht="14.5" customHeight="1" x14ac:dyDescent="0.35">
      <c r="A75" s="31" t="s">
        <v>64</v>
      </c>
      <c r="B75" s="32">
        <v>2025</v>
      </c>
      <c r="C75" s="12" t="s">
        <v>79</v>
      </c>
      <c r="D75" s="13" t="s">
        <v>75</v>
      </c>
      <c r="E75" s="13" t="s">
        <v>76</v>
      </c>
      <c r="F75" s="13" t="s">
        <v>52</v>
      </c>
      <c r="G75" s="33" t="s">
        <v>32</v>
      </c>
      <c r="H75" s="34">
        <v>2.2884993385027701</v>
      </c>
      <c r="I75" s="14">
        <v>738.92669334695199</v>
      </c>
      <c r="J75" s="12">
        <v>351</v>
      </c>
      <c r="K75" s="13">
        <v>54.54</v>
      </c>
      <c r="L75" s="13">
        <v>0.12</v>
      </c>
      <c r="M75" s="13">
        <v>9.6199999999999992</v>
      </c>
      <c r="N75" s="13">
        <v>0.04</v>
      </c>
      <c r="O75" s="13">
        <v>3.87</v>
      </c>
      <c r="P75" s="13" t="s">
        <v>31</v>
      </c>
      <c r="Q75" s="13">
        <v>0.03</v>
      </c>
      <c r="R75" s="13">
        <v>9.5299999999999994</v>
      </c>
      <c r="S75" s="13">
        <v>15.36</v>
      </c>
      <c r="T75" s="13">
        <v>5.34</v>
      </c>
      <c r="U75" s="13" t="s">
        <v>31</v>
      </c>
      <c r="V75" s="13" t="s">
        <v>31</v>
      </c>
      <c r="W75" s="13">
        <v>7.0000000000000007E-2</v>
      </c>
      <c r="X75" s="40">
        <v>98.52000000000001</v>
      </c>
    </row>
    <row r="76" spans="1:24" ht="14.5" customHeight="1" x14ac:dyDescent="0.35">
      <c r="A76" s="31" t="s">
        <v>64</v>
      </c>
      <c r="B76" s="32">
        <v>2025</v>
      </c>
      <c r="C76" s="12" t="s">
        <v>79</v>
      </c>
      <c r="D76" s="13" t="s">
        <v>75</v>
      </c>
      <c r="E76" s="13" t="s">
        <v>76</v>
      </c>
      <c r="F76" s="13" t="s">
        <v>52</v>
      </c>
      <c r="G76" s="33" t="s">
        <v>30</v>
      </c>
      <c r="H76" s="34">
        <v>2.2884993385027701</v>
      </c>
      <c r="I76" s="14">
        <v>738.92669334695199</v>
      </c>
      <c r="J76" s="12">
        <v>331</v>
      </c>
      <c r="K76" s="13">
        <v>39.15</v>
      </c>
      <c r="L76" s="13">
        <v>0.04</v>
      </c>
      <c r="M76" s="13">
        <v>22.3</v>
      </c>
      <c r="N76" s="13">
        <v>0.04</v>
      </c>
      <c r="O76" s="13">
        <v>20.88</v>
      </c>
      <c r="P76" s="13" t="s">
        <v>31</v>
      </c>
      <c r="Q76" s="13">
        <v>0.45</v>
      </c>
      <c r="R76" s="13">
        <v>7.38</v>
      </c>
      <c r="S76" s="13">
        <v>10.26</v>
      </c>
      <c r="T76" s="13">
        <v>0.1</v>
      </c>
      <c r="U76" s="13" t="s">
        <v>31</v>
      </c>
      <c r="V76" s="39" t="s">
        <v>31</v>
      </c>
      <c r="W76" s="13">
        <v>0.01</v>
      </c>
      <c r="X76" s="40">
        <v>100.61</v>
      </c>
    </row>
    <row r="77" spans="1:24" ht="14.5" customHeight="1" x14ac:dyDescent="0.35">
      <c r="A77" s="31" t="s">
        <v>64</v>
      </c>
      <c r="B77" s="32">
        <v>2025</v>
      </c>
      <c r="C77" s="12" t="s">
        <v>80</v>
      </c>
      <c r="D77" s="13" t="s">
        <v>75</v>
      </c>
      <c r="E77" s="13" t="s">
        <v>76</v>
      </c>
      <c r="F77" s="13" t="s">
        <v>52</v>
      </c>
      <c r="G77" s="33" t="s">
        <v>32</v>
      </c>
      <c r="H77" s="34">
        <v>2.5069373197859099</v>
      </c>
      <c r="I77" s="14">
        <v>811.15842124921983</v>
      </c>
      <c r="J77" s="12">
        <v>526</v>
      </c>
      <c r="K77" s="13">
        <v>54.89</v>
      </c>
      <c r="L77" s="13">
        <v>0.16</v>
      </c>
      <c r="M77" s="13">
        <v>9.8800000000000008</v>
      </c>
      <c r="N77" s="13">
        <v>0.04</v>
      </c>
      <c r="O77" s="13">
        <v>4.6399999999999997</v>
      </c>
      <c r="P77" s="13" t="s">
        <v>31</v>
      </c>
      <c r="Q77" s="13">
        <v>0.09</v>
      </c>
      <c r="R77" s="13">
        <v>9.34</v>
      </c>
      <c r="S77" s="13">
        <v>13.96</v>
      </c>
      <c r="T77" s="13">
        <v>6.33</v>
      </c>
      <c r="U77" s="13" t="s">
        <v>31</v>
      </c>
      <c r="V77" s="13" t="s">
        <v>31</v>
      </c>
      <c r="W77" s="13">
        <v>7.0000000000000007E-2</v>
      </c>
      <c r="X77" s="40">
        <v>99.399999999999991</v>
      </c>
    </row>
    <row r="78" spans="1:24" ht="14.5" customHeight="1" x14ac:dyDescent="0.35">
      <c r="A78" s="31" t="s">
        <v>64</v>
      </c>
      <c r="B78" s="32">
        <v>2025</v>
      </c>
      <c r="C78" s="12" t="s">
        <v>80</v>
      </c>
      <c r="D78" s="13" t="s">
        <v>75</v>
      </c>
      <c r="E78" s="13" t="s">
        <v>76</v>
      </c>
      <c r="F78" s="13" t="s">
        <v>52</v>
      </c>
      <c r="G78" s="33" t="s">
        <v>30</v>
      </c>
      <c r="H78" s="34">
        <v>2.5069373197859099</v>
      </c>
      <c r="I78" s="14">
        <v>811.15842124921983</v>
      </c>
      <c r="J78" s="12">
        <v>36</v>
      </c>
      <c r="K78" s="39">
        <v>39.380000000000003</v>
      </c>
      <c r="L78" s="39">
        <v>7.0000000000000007E-2</v>
      </c>
      <c r="M78" s="39">
        <v>22.46</v>
      </c>
      <c r="N78" s="39">
        <v>0.03</v>
      </c>
      <c r="O78" s="39">
        <v>21.27</v>
      </c>
      <c r="P78" s="13" t="s">
        <v>31</v>
      </c>
      <c r="Q78" s="39">
        <v>0.55000000000000004</v>
      </c>
      <c r="R78" s="39">
        <v>7.69</v>
      </c>
      <c r="S78" s="39">
        <v>9.2899999999999991</v>
      </c>
      <c r="T78" s="39">
        <v>0.05</v>
      </c>
      <c r="U78" s="13" t="s">
        <v>31</v>
      </c>
      <c r="V78" s="39">
        <v>0.02</v>
      </c>
      <c r="W78" s="39">
        <v>0.02</v>
      </c>
      <c r="X78" s="40">
        <v>100.83</v>
      </c>
    </row>
    <row r="79" spans="1:24" ht="14.5" customHeight="1" x14ac:dyDescent="0.35">
      <c r="A79" s="31" t="s">
        <v>64</v>
      </c>
      <c r="B79" s="32">
        <v>2025</v>
      </c>
      <c r="C79" s="12" t="s">
        <v>81</v>
      </c>
      <c r="D79" s="13" t="s">
        <v>75</v>
      </c>
      <c r="E79" s="13" t="s">
        <v>76</v>
      </c>
      <c r="F79" s="13" t="s">
        <v>52</v>
      </c>
      <c r="G79" s="33" t="s">
        <v>32</v>
      </c>
      <c r="H79" s="34">
        <v>1.7588801040839901</v>
      </c>
      <c r="I79" s="14">
        <v>822.37809075013752</v>
      </c>
      <c r="J79" s="12">
        <v>372</v>
      </c>
      <c r="K79" s="13">
        <v>53.33</v>
      </c>
      <c r="L79" s="13">
        <v>0.38</v>
      </c>
      <c r="M79" s="13">
        <v>7.12</v>
      </c>
      <c r="N79" s="13">
        <v>0.15</v>
      </c>
      <c r="O79" s="13">
        <v>4.21</v>
      </c>
      <c r="P79" s="13">
        <v>0.03</v>
      </c>
      <c r="Q79" s="13">
        <v>0.03</v>
      </c>
      <c r="R79" s="13">
        <v>11.64</v>
      </c>
      <c r="S79" s="13">
        <v>17.25</v>
      </c>
      <c r="T79" s="13">
        <v>4.7</v>
      </c>
      <c r="U79" s="13" t="s">
        <v>31</v>
      </c>
      <c r="V79" s="13" t="s">
        <v>31</v>
      </c>
      <c r="W79" s="13">
        <v>0.05</v>
      </c>
      <c r="X79" s="40">
        <v>98.89</v>
      </c>
    </row>
    <row r="80" spans="1:24" ht="14.5" customHeight="1" x14ac:dyDescent="0.35">
      <c r="A80" s="31" t="s">
        <v>64</v>
      </c>
      <c r="B80" s="32">
        <v>2025</v>
      </c>
      <c r="C80" s="12" t="s">
        <v>81</v>
      </c>
      <c r="D80" s="13" t="s">
        <v>75</v>
      </c>
      <c r="E80" s="13" t="s">
        <v>76</v>
      </c>
      <c r="F80" s="13" t="s">
        <v>52</v>
      </c>
      <c r="G80" s="33" t="s">
        <v>30</v>
      </c>
      <c r="H80" s="34">
        <v>1.7588801040839901</v>
      </c>
      <c r="I80" s="14">
        <v>822.37809075013752</v>
      </c>
      <c r="J80" s="12">
        <v>94</v>
      </c>
      <c r="K80" s="39">
        <v>39.6</v>
      </c>
      <c r="L80" s="39">
        <v>0.14000000000000001</v>
      </c>
      <c r="M80" s="39">
        <v>22.56</v>
      </c>
      <c r="N80" s="39">
        <v>0.12</v>
      </c>
      <c r="O80" s="39">
        <v>17.850000000000001</v>
      </c>
      <c r="P80" s="13" t="s">
        <v>31</v>
      </c>
      <c r="Q80" s="39">
        <v>0.39</v>
      </c>
      <c r="R80" s="39">
        <v>11.63</v>
      </c>
      <c r="S80" s="39">
        <v>7.99</v>
      </c>
      <c r="T80" s="39">
        <v>7.0000000000000007E-2</v>
      </c>
      <c r="U80" s="13" t="s">
        <v>31</v>
      </c>
      <c r="V80" s="39">
        <v>0.04</v>
      </c>
      <c r="W80" s="39">
        <v>0.01</v>
      </c>
      <c r="X80" s="40">
        <v>100.39999999999999</v>
      </c>
    </row>
    <row r="81" spans="1:24" ht="14.5" customHeight="1" x14ac:dyDescent="0.35">
      <c r="A81" s="31" t="s">
        <v>64</v>
      </c>
      <c r="B81" s="32">
        <v>2025</v>
      </c>
      <c r="C81" s="12" t="s">
        <v>82</v>
      </c>
      <c r="D81" s="13" t="s">
        <v>75</v>
      </c>
      <c r="E81" s="13" t="s">
        <v>76</v>
      </c>
      <c r="F81" s="13" t="s">
        <v>52</v>
      </c>
      <c r="G81" s="33" t="s">
        <v>32</v>
      </c>
      <c r="H81" s="34">
        <v>2.1928718803649998</v>
      </c>
      <c r="I81" s="14">
        <v>835.59276304552418</v>
      </c>
      <c r="J81" s="12">
        <v>433</v>
      </c>
      <c r="K81" s="13">
        <v>52.93</v>
      </c>
      <c r="L81" s="13">
        <v>0.36</v>
      </c>
      <c r="M81" s="13">
        <v>7.04</v>
      </c>
      <c r="N81" s="13">
        <v>0.09</v>
      </c>
      <c r="O81" s="13">
        <v>3.55</v>
      </c>
      <c r="P81" s="13" t="s">
        <v>31</v>
      </c>
      <c r="Q81" s="13">
        <v>0.08</v>
      </c>
      <c r="R81" s="13">
        <v>11.8</v>
      </c>
      <c r="S81" s="13">
        <v>17.34</v>
      </c>
      <c r="T81" s="13">
        <v>4.26</v>
      </c>
      <c r="U81" s="13" t="s">
        <v>31</v>
      </c>
      <c r="V81" s="13" t="s">
        <v>31</v>
      </c>
      <c r="W81" s="13">
        <v>0.08</v>
      </c>
      <c r="X81" s="40">
        <v>97.53</v>
      </c>
    </row>
    <row r="82" spans="1:24" ht="14.5" customHeight="1" x14ac:dyDescent="0.35">
      <c r="A82" s="31" t="s">
        <v>64</v>
      </c>
      <c r="B82" s="32">
        <v>2025</v>
      </c>
      <c r="C82" s="12" t="s">
        <v>82</v>
      </c>
      <c r="D82" s="13" t="s">
        <v>75</v>
      </c>
      <c r="E82" s="13" t="s">
        <v>76</v>
      </c>
      <c r="F82" s="13" t="s">
        <v>52</v>
      </c>
      <c r="G82" s="33" t="s">
        <v>30</v>
      </c>
      <c r="H82" s="34">
        <v>2.1928718803649998</v>
      </c>
      <c r="I82" s="14">
        <v>835.59276304552418</v>
      </c>
      <c r="J82" s="12">
        <v>30</v>
      </c>
      <c r="K82" s="39">
        <v>39.880000000000003</v>
      </c>
      <c r="L82" s="39">
        <v>0.15</v>
      </c>
      <c r="M82" s="39">
        <v>22.62</v>
      </c>
      <c r="N82" s="39">
        <v>0.09</v>
      </c>
      <c r="O82" s="39">
        <v>15.84</v>
      </c>
      <c r="P82" s="13" t="s">
        <v>31</v>
      </c>
      <c r="Q82" s="39">
        <v>0.43</v>
      </c>
      <c r="R82" s="39">
        <v>12.05</v>
      </c>
      <c r="S82" s="39">
        <v>8.48</v>
      </c>
      <c r="T82" s="39">
        <v>0.06</v>
      </c>
      <c r="U82" s="13" t="s">
        <v>31</v>
      </c>
      <c r="V82" s="39">
        <v>0.03</v>
      </c>
      <c r="W82" s="39">
        <v>0.02</v>
      </c>
      <c r="X82" s="40">
        <v>99.65000000000002</v>
      </c>
    </row>
    <row r="83" spans="1:24" ht="14.5" customHeight="1" x14ac:dyDescent="0.35">
      <c r="A83" s="31" t="s">
        <v>64</v>
      </c>
      <c r="B83" s="32">
        <v>2025</v>
      </c>
      <c r="C83" s="12" t="s">
        <v>83</v>
      </c>
      <c r="D83" s="13" t="s">
        <v>75</v>
      </c>
      <c r="E83" s="13" t="s">
        <v>76</v>
      </c>
      <c r="F83" s="13" t="s">
        <v>52</v>
      </c>
      <c r="G83" s="33" t="s">
        <v>32</v>
      </c>
      <c r="H83" s="34">
        <v>2.08353863631794</v>
      </c>
      <c r="I83" s="14">
        <v>780.08318372528197</v>
      </c>
      <c r="J83" s="12">
        <v>479</v>
      </c>
      <c r="K83" s="13">
        <v>54.24</v>
      </c>
      <c r="L83" s="13">
        <v>0.2</v>
      </c>
      <c r="M83" s="13">
        <v>9.98</v>
      </c>
      <c r="N83" s="13">
        <v>0.12</v>
      </c>
      <c r="O83" s="13">
        <v>3.12</v>
      </c>
      <c r="P83" s="13">
        <v>0.04</v>
      </c>
      <c r="Q83" s="13">
        <v>0.02</v>
      </c>
      <c r="R83" s="13">
        <v>10.02</v>
      </c>
      <c r="S83" s="13">
        <v>15.56</v>
      </c>
      <c r="T83" s="13">
        <v>5.56</v>
      </c>
      <c r="U83" s="13" t="s">
        <v>31</v>
      </c>
      <c r="V83" s="13" t="s">
        <v>31</v>
      </c>
      <c r="W83" s="13">
        <v>0.06</v>
      </c>
      <c r="X83" s="40">
        <v>98.920000000000016</v>
      </c>
    </row>
    <row r="84" spans="1:24" ht="14.5" customHeight="1" x14ac:dyDescent="0.35">
      <c r="A84" s="42" t="s">
        <v>64</v>
      </c>
      <c r="B84" s="43">
        <v>2025</v>
      </c>
      <c r="C84" s="17" t="s">
        <v>83</v>
      </c>
      <c r="D84" s="18" t="s">
        <v>75</v>
      </c>
      <c r="E84" s="18" t="s">
        <v>76</v>
      </c>
      <c r="F84" s="18" t="s">
        <v>52</v>
      </c>
      <c r="G84" s="44" t="s">
        <v>30</v>
      </c>
      <c r="H84" s="45">
        <v>2.08353863631794</v>
      </c>
      <c r="I84" s="19">
        <v>780.08318372528197</v>
      </c>
      <c r="J84" s="17">
        <v>80</v>
      </c>
      <c r="K84" s="46">
        <v>39.76</v>
      </c>
      <c r="L84" s="46">
        <v>7.0000000000000007E-2</v>
      </c>
      <c r="M84" s="46">
        <v>22.73</v>
      </c>
      <c r="N84" s="46">
        <v>0.1</v>
      </c>
      <c r="O84" s="46">
        <v>17.45</v>
      </c>
      <c r="P84" s="18" t="s">
        <v>31</v>
      </c>
      <c r="Q84" s="46">
        <v>0.28999999999999998</v>
      </c>
      <c r="R84" s="46">
        <v>9.69</v>
      </c>
      <c r="S84" s="46">
        <v>10.65</v>
      </c>
      <c r="T84" s="46">
        <v>0.04</v>
      </c>
      <c r="U84" s="18" t="s">
        <v>31</v>
      </c>
      <c r="V84" s="46">
        <v>0.03</v>
      </c>
      <c r="W84" s="46">
        <v>0.02</v>
      </c>
      <c r="X84" s="47">
        <v>100.83000000000001</v>
      </c>
    </row>
    <row r="85" spans="1:24" ht="16.5" x14ac:dyDescent="0.45">
      <c r="A85" s="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Curtolo, Andrea</dc:creator>
  <cp:lastModifiedBy>Curtolo, Andrea</cp:lastModifiedBy>
  <dcterms:created xsi:type="dcterms:W3CDTF">2026-07-24T23:45:44Z</dcterms:created>
  <dcterms:modified xsi:type="dcterms:W3CDTF">2026-07-25T00:00:45Z</dcterms:modified>
</cp:coreProperties>
</file>