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ovid e K\Db\"/>
    </mc:Choice>
  </mc:AlternateContent>
  <xr:revisionPtr revIDLastSave="0" documentId="13_ncr:1_{90804E48-3449-4BAD-A41F-AB252DC5FEA3}" xr6:coauthVersionLast="47" xr6:coauthVersionMax="47" xr10:uidLastSave="{00000000-0000-0000-0000-000000000000}"/>
  <bookViews>
    <workbookView xWindow="1035" yWindow="1875" windowWidth="21990" windowHeight="13605" tabRatio="500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3" i="1" l="1"/>
  <c r="I183" i="1"/>
  <c r="G183" i="1"/>
  <c r="F183" i="1"/>
  <c r="M165" i="1"/>
  <c r="L165" i="1"/>
  <c r="J165" i="1"/>
  <c r="I165" i="1"/>
  <c r="G165" i="1"/>
  <c r="F165" i="1"/>
  <c r="M158" i="1"/>
  <c r="L158" i="1"/>
  <c r="J158" i="1"/>
  <c r="I158" i="1"/>
  <c r="G158" i="1"/>
  <c r="F158" i="1"/>
  <c r="M152" i="1"/>
  <c r="L152" i="1"/>
  <c r="J152" i="1"/>
  <c r="I152" i="1"/>
  <c r="G152" i="1"/>
  <c r="F152" i="1"/>
  <c r="U134" i="1"/>
  <c r="M134" i="1"/>
  <c r="L134" i="1"/>
  <c r="J134" i="1"/>
  <c r="I134" i="1"/>
  <c r="G134" i="1"/>
  <c r="F134" i="1"/>
  <c r="G116" i="1"/>
  <c r="M92" i="1"/>
  <c r="L92" i="1"/>
  <c r="J92" i="1"/>
  <c r="G92" i="1"/>
  <c r="G80" i="1"/>
  <c r="G74" i="1"/>
</calcChain>
</file>

<file path=xl/sharedStrings.xml><?xml version="1.0" encoding="utf-8"?>
<sst xmlns="http://schemas.openxmlformats.org/spreadsheetml/2006/main" count="304" uniqueCount="30">
  <si>
    <t>ID</t>
  </si>
  <si>
    <t>Groups_2_Covid=1_NonCovid=2</t>
  </si>
  <si>
    <t>Groups_3_Covid-Pn=1_Covid-NoPn=2_NonCovd=3</t>
  </si>
  <si>
    <t>lobe</t>
  </si>
  <si>
    <t>lobe_code</t>
  </si>
  <si>
    <t>GG_% GG=groundglass</t>
  </si>
  <si>
    <t>GG_score %	score
no involvement: 0,
&lt;5%: 1, 
5-25%:2,
26-50%:3,
51- 75%:4,
&gt;75%:5</t>
  </si>
  <si>
    <t>GG_distribution 1:peripheral, 2:central, 3:peripheral and central</t>
  </si>
  <si>
    <t>CP_% CP=crazy paving</t>
  </si>
  <si>
    <t>CP_score no involvement: 0,
&lt;5%: 1, 
5-25%:2,
26-50%:3,
51- 75%:4,
&gt;75%:5</t>
  </si>
  <si>
    <t>CP_distribution</t>
  </si>
  <si>
    <t>Co_% Co=consolidation</t>
  </si>
  <si>
    <t>Co_score no involvement: 0,
&lt;5%: 1, 
5-25%:2,
26-50%:3,
51- 75%:4,
&gt;75%:5</t>
  </si>
  <si>
    <t>Co_distribution</t>
  </si>
  <si>
    <t>bronchiectasis_score 0: absent
1: mild
2: moderate
3: severe</t>
  </si>
  <si>
    <t>fibrosis_0no_1yes</t>
  </si>
  <si>
    <t>subpleural_line_0no_1yes</t>
  </si>
  <si>
    <t>reversed_halo_sign_0no_1yes</t>
  </si>
  <si>
    <t>pleural_effusion_0no_1yes</t>
  </si>
  <si>
    <t>lymphadenopathy_0no_1yes</t>
  </si>
  <si>
    <t>global score</t>
  </si>
  <si>
    <t>-</t>
  </si>
  <si>
    <t>na</t>
  </si>
  <si>
    <t>RUL</t>
  </si>
  <si>
    <t>ML</t>
  </si>
  <si>
    <t>RLL</t>
  </si>
  <si>
    <t>LUL</t>
  </si>
  <si>
    <t>LLL</t>
  </si>
  <si>
    <t>all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</si>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</sst>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7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32"/>
  <sheetViews>
    <sheetView tabSelected="1" zoomScale="75" zoomScaleNormal="75" workbookViewId="0">
      <pane ySplit="1" topLeftCell="A2" activePane="bottomLeft" state="frozen"/>
      <selection pane="bottomLeft" activeCell="E110" sqref="E110"/>
    </sheetView>
  </sheetViews>
  <sheetFormatPr defaultRowHeight="15" x14ac:dyDescent="0.25"/>
  <cols>
    <col min="1" max="1" width="4.28515625" style="1" customWidth="1"/>
    <col min="2" max="6" width="9.140625" style="2" customWidth="1"/>
    <col min="7" max="7" width="18.140625" style="2" customWidth="1"/>
    <col min="8" max="8" width="10.42578125" style="2" customWidth="1"/>
    <col min="9" max="9" width="9.140625" style="2" customWidth="1"/>
    <col min="10" max="10" width="16.28515625" style="2" customWidth="1"/>
    <col min="11" max="12" width="9.140625" style="2" customWidth="1"/>
    <col min="13" max="13" width="15.42578125" style="2" customWidth="1"/>
    <col min="14" max="14" width="9.140625" style="2" customWidth="1"/>
    <col min="15" max="15" width="13.7109375" style="2" customWidth="1"/>
    <col min="16" max="1025" width="9.140625" style="2" customWidth="1"/>
  </cols>
  <sheetData>
    <row r="1" spans="1:21" s="4" customFormat="1" ht="12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s="4" customFormat="1" ht="18" customHeight="1" x14ac:dyDescent="0.25">
      <c r="A2" s="5">
        <v>1</v>
      </c>
      <c r="B2" s="5">
        <v>1</v>
      </c>
      <c r="C2" s="5">
        <v>2</v>
      </c>
      <c r="D2" s="5" t="s">
        <v>21</v>
      </c>
      <c r="E2" s="5" t="s">
        <v>21</v>
      </c>
      <c r="F2" s="5" t="s">
        <v>21</v>
      </c>
      <c r="G2" s="5" t="s">
        <v>21</v>
      </c>
      <c r="H2" s="5" t="s">
        <v>21</v>
      </c>
      <c r="I2" s="5" t="s">
        <v>21</v>
      </c>
      <c r="J2" s="5" t="s">
        <v>21</v>
      </c>
      <c r="K2" s="5" t="s">
        <v>21</v>
      </c>
      <c r="L2" s="5" t="s">
        <v>21</v>
      </c>
      <c r="M2" s="5" t="s">
        <v>21</v>
      </c>
      <c r="N2" s="5" t="s">
        <v>21</v>
      </c>
      <c r="O2" s="5" t="s">
        <v>21</v>
      </c>
      <c r="P2" s="5" t="s">
        <v>21</v>
      </c>
      <c r="Q2" s="5" t="s">
        <v>21</v>
      </c>
      <c r="R2" s="5" t="s">
        <v>21</v>
      </c>
      <c r="S2" s="5" t="s">
        <v>21</v>
      </c>
      <c r="T2" s="5" t="s">
        <v>21</v>
      </c>
      <c r="U2" s="6" t="s">
        <v>22</v>
      </c>
    </row>
    <row r="3" spans="1:21" x14ac:dyDescent="0.25">
      <c r="A3" s="7">
        <v>2</v>
      </c>
      <c r="B3" s="5">
        <v>2</v>
      </c>
      <c r="C3" s="5">
        <v>2</v>
      </c>
      <c r="D3" s="9" t="s">
        <v>23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/>
    </row>
    <row r="4" spans="1:21" x14ac:dyDescent="0.25">
      <c r="A4" s="7">
        <v>2</v>
      </c>
      <c r="B4" s="5">
        <v>2</v>
      </c>
      <c r="C4" s="5">
        <v>2</v>
      </c>
      <c r="D4" s="9" t="s">
        <v>24</v>
      </c>
      <c r="E4" s="9">
        <v>2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/>
    </row>
    <row r="5" spans="1:21" x14ac:dyDescent="0.25">
      <c r="A5" s="7">
        <v>2</v>
      </c>
      <c r="B5" s="5">
        <v>2</v>
      </c>
      <c r="C5" s="5">
        <v>2</v>
      </c>
      <c r="D5" s="9" t="s">
        <v>25</v>
      </c>
      <c r="E5" s="9">
        <v>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/>
    </row>
    <row r="6" spans="1:21" x14ac:dyDescent="0.25">
      <c r="A6" s="7">
        <v>2</v>
      </c>
      <c r="B6" s="5">
        <v>2</v>
      </c>
      <c r="C6" s="5">
        <v>2</v>
      </c>
      <c r="D6" s="9" t="s">
        <v>26</v>
      </c>
      <c r="E6" s="9">
        <v>4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/>
    </row>
    <row r="7" spans="1:21" x14ac:dyDescent="0.25">
      <c r="A7" s="7">
        <v>2</v>
      </c>
      <c r="B7" s="5">
        <v>2</v>
      </c>
      <c r="C7" s="5">
        <v>2</v>
      </c>
      <c r="D7" s="9" t="s">
        <v>27</v>
      </c>
      <c r="E7" s="9">
        <v>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/>
    </row>
    <row r="8" spans="1:21" s="4" customFormat="1" x14ac:dyDescent="0.25">
      <c r="A8" s="5">
        <v>2</v>
      </c>
      <c r="B8" s="5">
        <v>2</v>
      </c>
      <c r="C8" s="5">
        <v>2</v>
      </c>
      <c r="D8" s="10" t="s">
        <v>28</v>
      </c>
      <c r="E8" s="10">
        <v>6</v>
      </c>
      <c r="F8" s="10"/>
      <c r="G8" s="10">
        <v>0</v>
      </c>
      <c r="H8" s="10"/>
      <c r="I8" s="10"/>
      <c r="J8" s="10">
        <v>0</v>
      </c>
      <c r="K8" s="10"/>
      <c r="L8" s="10">
        <v>0</v>
      </c>
      <c r="M8" s="10">
        <v>0</v>
      </c>
      <c r="N8" s="10"/>
      <c r="O8" s="10"/>
      <c r="P8" s="10"/>
      <c r="Q8" s="10"/>
      <c r="R8" s="10"/>
      <c r="S8" s="10"/>
      <c r="T8" s="10"/>
      <c r="U8" s="11">
        <v>0</v>
      </c>
    </row>
    <row r="9" spans="1:21" s="4" customFormat="1" x14ac:dyDescent="0.25">
      <c r="A9" s="5">
        <v>3</v>
      </c>
      <c r="B9" s="5">
        <v>2</v>
      </c>
      <c r="C9" s="5">
        <v>2</v>
      </c>
      <c r="D9" s="9" t="s">
        <v>23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/>
    </row>
    <row r="10" spans="1:21" s="4" customFormat="1" x14ac:dyDescent="0.25">
      <c r="A10" s="5">
        <v>3</v>
      </c>
      <c r="B10" s="5">
        <v>2</v>
      </c>
      <c r="C10" s="5">
        <v>2</v>
      </c>
      <c r="D10" s="9" t="s">
        <v>24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/>
    </row>
    <row r="11" spans="1:21" s="4" customFormat="1" x14ac:dyDescent="0.25">
      <c r="A11" s="5">
        <v>3</v>
      </c>
      <c r="B11" s="5">
        <v>2</v>
      </c>
      <c r="C11" s="5">
        <v>2</v>
      </c>
      <c r="D11" s="9" t="s">
        <v>25</v>
      </c>
      <c r="E11" s="9">
        <v>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/>
    </row>
    <row r="12" spans="1:21" s="4" customFormat="1" x14ac:dyDescent="0.25">
      <c r="A12" s="5">
        <v>3</v>
      </c>
      <c r="B12" s="5">
        <v>2</v>
      </c>
      <c r="C12" s="5">
        <v>2</v>
      </c>
      <c r="D12" s="9" t="s">
        <v>26</v>
      </c>
      <c r="E12" s="9">
        <v>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/>
    </row>
    <row r="13" spans="1:21" s="4" customFormat="1" x14ac:dyDescent="0.25">
      <c r="A13" s="5">
        <v>3</v>
      </c>
      <c r="B13" s="5">
        <v>2</v>
      </c>
      <c r="C13" s="5">
        <v>2</v>
      </c>
      <c r="D13" s="9" t="s">
        <v>27</v>
      </c>
      <c r="E13" s="9">
        <v>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/>
    </row>
    <row r="14" spans="1:21" s="4" customFormat="1" x14ac:dyDescent="0.25">
      <c r="A14" s="5">
        <v>3</v>
      </c>
      <c r="B14" s="5">
        <v>2</v>
      </c>
      <c r="C14" s="5">
        <v>2</v>
      </c>
      <c r="D14" s="10" t="s">
        <v>28</v>
      </c>
      <c r="E14" s="10">
        <v>6</v>
      </c>
      <c r="F14" s="10"/>
      <c r="G14" s="10">
        <v>0</v>
      </c>
      <c r="H14" s="10"/>
      <c r="I14" s="10"/>
      <c r="J14" s="10">
        <v>0</v>
      </c>
      <c r="K14" s="10"/>
      <c r="L14" s="10">
        <v>0</v>
      </c>
      <c r="M14" s="10">
        <v>0</v>
      </c>
      <c r="N14" s="10"/>
      <c r="O14" s="10"/>
      <c r="P14" s="10"/>
      <c r="Q14" s="10"/>
      <c r="R14" s="10"/>
      <c r="S14" s="10"/>
      <c r="T14" s="10"/>
      <c r="U14" s="11">
        <v>0</v>
      </c>
    </row>
    <row r="15" spans="1:21" x14ac:dyDescent="0.25">
      <c r="A15" s="7">
        <v>4</v>
      </c>
      <c r="B15" s="5">
        <v>2</v>
      </c>
      <c r="C15" s="5">
        <v>2</v>
      </c>
      <c r="D15" s="9" t="s">
        <v>23</v>
      </c>
      <c r="E15" s="9">
        <v>1</v>
      </c>
      <c r="F15" s="9">
        <v>5</v>
      </c>
      <c r="G15" s="9">
        <v>2</v>
      </c>
      <c r="H15" s="9">
        <v>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/>
    </row>
    <row r="16" spans="1:21" x14ac:dyDescent="0.25">
      <c r="A16" s="7">
        <v>4</v>
      </c>
      <c r="B16" s="5">
        <v>2</v>
      </c>
      <c r="C16" s="5">
        <v>2</v>
      </c>
      <c r="D16" s="9" t="s">
        <v>24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/>
    </row>
    <row r="17" spans="1:21" x14ac:dyDescent="0.25">
      <c r="A17" s="7">
        <v>4</v>
      </c>
      <c r="B17" s="5">
        <v>2</v>
      </c>
      <c r="C17" s="5">
        <v>2</v>
      </c>
      <c r="D17" s="9" t="s">
        <v>25</v>
      </c>
      <c r="E17" s="9">
        <v>3</v>
      </c>
      <c r="F17" s="9">
        <v>15</v>
      </c>
      <c r="G17" s="9">
        <v>2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/>
    </row>
    <row r="18" spans="1:21" x14ac:dyDescent="0.25">
      <c r="A18" s="7">
        <v>4</v>
      </c>
      <c r="B18" s="5">
        <v>2</v>
      </c>
      <c r="C18" s="5">
        <v>2</v>
      </c>
      <c r="D18" s="9" t="s">
        <v>26</v>
      </c>
      <c r="E18" s="9">
        <v>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/>
    </row>
    <row r="19" spans="1:21" x14ac:dyDescent="0.25">
      <c r="A19" s="7">
        <v>4</v>
      </c>
      <c r="B19" s="5">
        <v>2</v>
      </c>
      <c r="C19" s="5">
        <v>2</v>
      </c>
      <c r="D19" s="9" t="s">
        <v>27</v>
      </c>
      <c r="E19" s="9">
        <v>5</v>
      </c>
      <c r="F19" s="9">
        <v>10</v>
      </c>
      <c r="G19" s="9">
        <v>2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7"/>
    </row>
    <row r="20" spans="1:21" x14ac:dyDescent="0.25">
      <c r="A20" s="7">
        <v>4</v>
      </c>
      <c r="B20" s="5">
        <v>2</v>
      </c>
      <c r="C20" s="5">
        <v>2</v>
      </c>
      <c r="D20" s="9" t="s">
        <v>28</v>
      </c>
      <c r="E20" s="9">
        <v>6</v>
      </c>
      <c r="F20" s="7"/>
      <c r="G20" s="7">
        <v>6</v>
      </c>
      <c r="H20" s="7"/>
      <c r="I20" s="7"/>
      <c r="J20" s="7">
        <v>0</v>
      </c>
      <c r="K20" s="7"/>
      <c r="L20" s="7">
        <v>0</v>
      </c>
      <c r="M20" s="7">
        <v>0</v>
      </c>
      <c r="N20" s="7"/>
      <c r="O20" s="7"/>
      <c r="P20" s="7"/>
      <c r="Q20" s="7"/>
      <c r="R20" s="7"/>
      <c r="S20" s="7"/>
      <c r="T20" s="7"/>
      <c r="U20" s="12">
        <v>6</v>
      </c>
    </row>
    <row r="21" spans="1:21" x14ac:dyDescent="0.25">
      <c r="A21" s="7">
        <v>5</v>
      </c>
      <c r="B21" s="5">
        <v>2</v>
      </c>
      <c r="C21" s="5">
        <v>2</v>
      </c>
      <c r="D21" s="9" t="s">
        <v>23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7"/>
      <c r="U21" s="7"/>
    </row>
    <row r="22" spans="1:21" x14ac:dyDescent="0.25">
      <c r="A22" s="7">
        <v>5</v>
      </c>
      <c r="B22" s="5">
        <v>2</v>
      </c>
      <c r="C22" s="5">
        <v>2</v>
      </c>
      <c r="D22" s="9" t="s">
        <v>24</v>
      </c>
      <c r="E22" s="9">
        <v>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/>
      <c r="U22" s="9"/>
    </row>
    <row r="23" spans="1:21" x14ac:dyDescent="0.25">
      <c r="A23" s="7">
        <v>5</v>
      </c>
      <c r="B23" s="5">
        <v>2</v>
      </c>
      <c r="C23" s="5">
        <v>2</v>
      </c>
      <c r="D23" s="9" t="s">
        <v>25</v>
      </c>
      <c r="E23" s="9">
        <v>3</v>
      </c>
      <c r="F23" s="9">
        <v>3</v>
      </c>
      <c r="G23" s="9">
        <v>1</v>
      </c>
      <c r="H23" s="9">
        <v>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</v>
      </c>
      <c r="R23" s="9">
        <v>0</v>
      </c>
      <c r="S23" s="9">
        <v>0</v>
      </c>
      <c r="T23" s="9"/>
      <c r="U23" s="9"/>
    </row>
    <row r="24" spans="1:21" x14ac:dyDescent="0.25">
      <c r="A24" s="7">
        <v>5</v>
      </c>
      <c r="B24" s="5">
        <v>2</v>
      </c>
      <c r="C24" s="5">
        <v>2</v>
      </c>
      <c r="D24" s="9" t="s">
        <v>26</v>
      </c>
      <c r="E24" s="9">
        <v>4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/>
      <c r="U24" s="9"/>
    </row>
    <row r="25" spans="1:21" x14ac:dyDescent="0.25">
      <c r="A25" s="7">
        <v>5</v>
      </c>
      <c r="B25" s="5">
        <v>2</v>
      </c>
      <c r="C25" s="5">
        <v>2</v>
      </c>
      <c r="D25" s="9" t="s">
        <v>27</v>
      </c>
      <c r="E25" s="9">
        <v>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/>
      <c r="U25" s="9"/>
    </row>
    <row r="26" spans="1:21" x14ac:dyDescent="0.25">
      <c r="A26" s="7">
        <v>5</v>
      </c>
      <c r="B26" s="5">
        <v>2</v>
      </c>
      <c r="C26" s="5">
        <v>2</v>
      </c>
      <c r="D26" s="9" t="s">
        <v>28</v>
      </c>
      <c r="E26" s="9">
        <v>6</v>
      </c>
      <c r="F26" s="9">
        <v>3</v>
      </c>
      <c r="G26" s="9">
        <v>1</v>
      </c>
      <c r="H26" s="9">
        <v>3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3">
        <v>3</v>
      </c>
    </row>
    <row r="27" spans="1:21" x14ac:dyDescent="0.25">
      <c r="A27" s="7">
        <v>6</v>
      </c>
      <c r="B27" s="5">
        <v>2</v>
      </c>
      <c r="C27" s="5">
        <v>2</v>
      </c>
      <c r="D27" s="9" t="s">
        <v>23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7"/>
      <c r="U27" s="7"/>
    </row>
    <row r="28" spans="1:21" x14ac:dyDescent="0.25">
      <c r="A28" s="7">
        <v>6</v>
      </c>
      <c r="B28" s="5">
        <v>2</v>
      </c>
      <c r="C28" s="5">
        <v>2</v>
      </c>
      <c r="D28" s="9" t="s">
        <v>24</v>
      </c>
      <c r="E28" s="9">
        <v>2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7"/>
      <c r="U28" s="7"/>
    </row>
    <row r="29" spans="1:21" x14ac:dyDescent="0.25">
      <c r="A29" s="7">
        <v>6</v>
      </c>
      <c r="B29" s="5">
        <v>2</v>
      </c>
      <c r="C29" s="5">
        <v>2</v>
      </c>
      <c r="D29" s="9" t="s">
        <v>25</v>
      </c>
      <c r="E29" s="9">
        <v>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7"/>
      <c r="U29" s="7"/>
    </row>
    <row r="30" spans="1:21" x14ac:dyDescent="0.25">
      <c r="A30" s="7">
        <v>6</v>
      </c>
      <c r="B30" s="5">
        <v>2</v>
      </c>
      <c r="C30" s="5">
        <v>2</v>
      </c>
      <c r="D30" s="9" t="s">
        <v>26</v>
      </c>
      <c r="E30" s="9">
        <v>4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7"/>
      <c r="U30" s="7"/>
    </row>
    <row r="31" spans="1:21" x14ac:dyDescent="0.25">
      <c r="A31" s="7">
        <v>6</v>
      </c>
      <c r="B31" s="5">
        <v>2</v>
      </c>
      <c r="C31" s="5">
        <v>2</v>
      </c>
      <c r="D31" s="9" t="s">
        <v>27</v>
      </c>
      <c r="E31" s="9">
        <v>5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7"/>
      <c r="U31" s="7"/>
    </row>
    <row r="32" spans="1:21" x14ac:dyDescent="0.25">
      <c r="A32" s="7">
        <v>6</v>
      </c>
      <c r="B32" s="5">
        <v>2</v>
      </c>
      <c r="C32" s="5">
        <v>2</v>
      </c>
      <c r="D32" s="9" t="s">
        <v>28</v>
      </c>
      <c r="E32" s="9">
        <v>6</v>
      </c>
      <c r="F32" s="7"/>
      <c r="G32" s="7">
        <v>0</v>
      </c>
      <c r="H32" s="7"/>
      <c r="I32" s="7"/>
      <c r="J32" s="7">
        <v>0</v>
      </c>
      <c r="K32" s="7"/>
      <c r="L32" s="7"/>
      <c r="M32" s="7">
        <v>0</v>
      </c>
      <c r="N32" s="7"/>
      <c r="O32" s="7"/>
      <c r="P32" s="7"/>
      <c r="Q32" s="7"/>
      <c r="R32" s="7"/>
      <c r="S32" s="7"/>
      <c r="T32" s="7"/>
      <c r="U32" s="12">
        <v>0</v>
      </c>
    </row>
    <row r="33" spans="1:24" x14ac:dyDescent="0.25">
      <c r="A33" s="7">
        <v>7</v>
      </c>
      <c r="B33" s="5">
        <v>2</v>
      </c>
      <c r="C33" s="5">
        <v>2</v>
      </c>
      <c r="D33" s="9" t="s">
        <v>23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7"/>
    </row>
    <row r="34" spans="1:24" x14ac:dyDescent="0.25">
      <c r="A34" s="7">
        <v>7</v>
      </c>
      <c r="B34" s="5">
        <v>2</v>
      </c>
      <c r="C34" s="5">
        <v>2</v>
      </c>
      <c r="D34" s="9" t="s">
        <v>24</v>
      </c>
      <c r="E34" s="9">
        <v>2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7"/>
    </row>
    <row r="35" spans="1:24" x14ac:dyDescent="0.25">
      <c r="A35" s="7">
        <v>7</v>
      </c>
      <c r="B35" s="5">
        <v>2</v>
      </c>
      <c r="C35" s="5">
        <v>2</v>
      </c>
      <c r="D35" s="9" t="s">
        <v>25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7"/>
    </row>
    <row r="36" spans="1:24" x14ac:dyDescent="0.25">
      <c r="A36" s="7">
        <v>7</v>
      </c>
      <c r="B36" s="5">
        <v>2</v>
      </c>
      <c r="C36" s="5">
        <v>2</v>
      </c>
      <c r="D36" s="9" t="s">
        <v>26</v>
      </c>
      <c r="E36" s="9">
        <v>4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7"/>
    </row>
    <row r="37" spans="1:24" x14ac:dyDescent="0.25">
      <c r="A37" s="7">
        <v>7</v>
      </c>
      <c r="B37" s="5">
        <v>2</v>
      </c>
      <c r="C37" s="5">
        <v>2</v>
      </c>
      <c r="D37" s="9" t="s">
        <v>27</v>
      </c>
      <c r="E37" s="9">
        <v>5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7"/>
    </row>
    <row r="38" spans="1:24" x14ac:dyDescent="0.25">
      <c r="A38" s="7">
        <v>7</v>
      </c>
      <c r="B38" s="5">
        <v>2</v>
      </c>
      <c r="C38" s="5">
        <v>2</v>
      </c>
      <c r="D38" s="9" t="s">
        <v>28</v>
      </c>
      <c r="E38" s="9">
        <v>6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2">
        <v>0</v>
      </c>
    </row>
    <row r="39" spans="1:24" x14ac:dyDescent="0.25">
      <c r="A39" s="7">
        <v>8</v>
      </c>
      <c r="B39" s="5">
        <v>2</v>
      </c>
      <c r="C39" s="5">
        <v>2</v>
      </c>
      <c r="D39" s="9" t="s">
        <v>23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7"/>
    </row>
    <row r="40" spans="1:24" x14ac:dyDescent="0.25">
      <c r="A40" s="7">
        <v>8</v>
      </c>
      <c r="B40" s="5">
        <v>2</v>
      </c>
      <c r="C40" s="5">
        <v>2</v>
      </c>
      <c r="D40" s="9" t="s">
        <v>24</v>
      </c>
      <c r="E40" s="9">
        <v>2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7"/>
    </row>
    <row r="41" spans="1:24" x14ac:dyDescent="0.25">
      <c r="A41" s="7">
        <v>8</v>
      </c>
      <c r="B41" s="5">
        <v>2</v>
      </c>
      <c r="C41" s="5">
        <v>2</v>
      </c>
      <c r="D41" s="9" t="s">
        <v>25</v>
      </c>
      <c r="E41" s="9">
        <v>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7"/>
    </row>
    <row r="42" spans="1:24" x14ac:dyDescent="0.25">
      <c r="A42" s="7">
        <v>8</v>
      </c>
      <c r="B42" s="5">
        <v>2</v>
      </c>
      <c r="C42" s="5">
        <v>2</v>
      </c>
      <c r="D42" s="9" t="s">
        <v>26</v>
      </c>
      <c r="E42" s="9">
        <v>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7"/>
    </row>
    <row r="43" spans="1:24" x14ac:dyDescent="0.25">
      <c r="A43" s="7">
        <v>8</v>
      </c>
      <c r="B43" s="5">
        <v>2</v>
      </c>
      <c r="C43" s="5">
        <v>2</v>
      </c>
      <c r="D43" s="9" t="s">
        <v>27</v>
      </c>
      <c r="E43" s="9">
        <v>5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7"/>
    </row>
    <row r="44" spans="1:24" x14ac:dyDescent="0.25">
      <c r="A44" s="7">
        <v>8</v>
      </c>
      <c r="B44" s="5">
        <v>2</v>
      </c>
      <c r="C44" s="5">
        <v>2</v>
      </c>
      <c r="D44" s="9" t="s">
        <v>28</v>
      </c>
      <c r="E44" s="9">
        <v>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">
        <v>0</v>
      </c>
    </row>
    <row r="45" spans="1:24" s="19" customFormat="1" ht="15.75" x14ac:dyDescent="0.25">
      <c r="A45" s="14">
        <v>9</v>
      </c>
      <c r="B45" s="5">
        <v>2</v>
      </c>
      <c r="C45" s="5">
        <v>2</v>
      </c>
      <c r="D45" s="15" t="s">
        <v>23</v>
      </c>
      <c r="E45" s="15">
        <v>1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/>
      <c r="V45" s="18"/>
      <c r="X45" s="20"/>
    </row>
    <row r="46" spans="1:24" x14ac:dyDescent="0.25">
      <c r="A46" s="7">
        <v>9</v>
      </c>
      <c r="B46" s="5">
        <v>2</v>
      </c>
      <c r="C46" s="5">
        <v>2</v>
      </c>
      <c r="D46" s="9" t="s">
        <v>24</v>
      </c>
      <c r="E46" s="9">
        <v>2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7"/>
    </row>
    <row r="47" spans="1:24" x14ac:dyDescent="0.25">
      <c r="A47" s="7">
        <v>9</v>
      </c>
      <c r="B47" s="5">
        <v>2</v>
      </c>
      <c r="C47" s="5">
        <v>2</v>
      </c>
      <c r="D47" s="9" t="s">
        <v>25</v>
      </c>
      <c r="E47" s="9">
        <v>3</v>
      </c>
      <c r="F47" s="9">
        <v>5</v>
      </c>
      <c r="G47" s="9">
        <v>2</v>
      </c>
      <c r="H47" s="9">
        <v>1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7"/>
    </row>
    <row r="48" spans="1:24" x14ac:dyDescent="0.25">
      <c r="A48" s="7">
        <v>9</v>
      </c>
      <c r="B48" s="5">
        <v>2</v>
      </c>
      <c r="C48" s="5">
        <v>2</v>
      </c>
      <c r="D48" s="9" t="s">
        <v>26</v>
      </c>
      <c r="E48" s="9">
        <v>4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7"/>
    </row>
    <row r="49" spans="1:21" x14ac:dyDescent="0.25">
      <c r="A49" s="7">
        <v>9</v>
      </c>
      <c r="B49" s="5">
        <v>2</v>
      </c>
      <c r="C49" s="5">
        <v>2</v>
      </c>
      <c r="D49" s="9" t="s">
        <v>27</v>
      </c>
      <c r="E49" s="9">
        <v>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7"/>
    </row>
    <row r="50" spans="1:21" ht="15.75" customHeight="1" x14ac:dyDescent="0.25">
      <c r="A50" s="7">
        <v>9</v>
      </c>
      <c r="B50" s="5">
        <v>2</v>
      </c>
      <c r="C50" s="5">
        <v>2</v>
      </c>
      <c r="D50" s="9" t="s">
        <v>28</v>
      </c>
      <c r="E50" s="9">
        <v>6</v>
      </c>
      <c r="F50" s="7"/>
      <c r="G50" s="7">
        <v>2</v>
      </c>
      <c r="H50" s="7"/>
      <c r="I50" s="7"/>
      <c r="J50" s="7">
        <v>0</v>
      </c>
      <c r="K50" s="7"/>
      <c r="L50" s="7">
        <v>0</v>
      </c>
      <c r="M50" s="7">
        <v>0</v>
      </c>
      <c r="N50" s="7"/>
      <c r="O50" s="7"/>
      <c r="P50" s="7"/>
      <c r="Q50" s="7"/>
      <c r="R50" s="7"/>
      <c r="S50" s="7"/>
      <c r="T50" s="7"/>
      <c r="U50" s="12">
        <v>2</v>
      </c>
    </row>
    <row r="51" spans="1:21" x14ac:dyDescent="0.25">
      <c r="A51" s="7">
        <v>10</v>
      </c>
      <c r="B51" s="5">
        <v>2</v>
      </c>
      <c r="C51" s="5">
        <v>2</v>
      </c>
      <c r="D51" s="9" t="s">
        <v>23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7"/>
      <c r="U51" s="7"/>
    </row>
    <row r="52" spans="1:21" x14ac:dyDescent="0.25">
      <c r="A52" s="7">
        <v>10</v>
      </c>
      <c r="B52" s="5">
        <v>2</v>
      </c>
      <c r="C52" s="5">
        <v>2</v>
      </c>
      <c r="D52" s="9" t="s">
        <v>24</v>
      </c>
      <c r="E52" s="9">
        <v>2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7"/>
      <c r="U52" s="7"/>
    </row>
    <row r="53" spans="1:21" x14ac:dyDescent="0.25">
      <c r="A53" s="7">
        <v>10</v>
      </c>
      <c r="B53" s="5">
        <v>2</v>
      </c>
      <c r="C53" s="5">
        <v>2</v>
      </c>
      <c r="D53" s="9" t="s">
        <v>25</v>
      </c>
      <c r="E53" s="9">
        <v>3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7"/>
      <c r="U53" s="7"/>
    </row>
    <row r="54" spans="1:21" x14ac:dyDescent="0.25">
      <c r="A54" s="7">
        <v>10</v>
      </c>
      <c r="B54" s="5">
        <v>2</v>
      </c>
      <c r="C54" s="5">
        <v>2</v>
      </c>
      <c r="D54" s="9" t="s">
        <v>26</v>
      </c>
      <c r="E54" s="9">
        <v>4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7"/>
      <c r="U54" s="7"/>
    </row>
    <row r="55" spans="1:21" x14ac:dyDescent="0.25">
      <c r="A55" s="7">
        <v>10</v>
      </c>
      <c r="B55" s="5">
        <v>2</v>
      </c>
      <c r="C55" s="5">
        <v>2</v>
      </c>
      <c r="D55" s="9" t="s">
        <v>27</v>
      </c>
      <c r="E55" s="9">
        <v>5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7"/>
      <c r="U55" s="7"/>
    </row>
    <row r="56" spans="1:21" x14ac:dyDescent="0.25">
      <c r="A56" s="7">
        <v>10</v>
      </c>
      <c r="B56" s="5">
        <v>2</v>
      </c>
      <c r="C56" s="5">
        <v>2</v>
      </c>
      <c r="D56" s="9" t="s">
        <v>28</v>
      </c>
      <c r="E56" s="9">
        <v>6</v>
      </c>
      <c r="F56" s="7"/>
      <c r="G56" s="7">
        <v>0</v>
      </c>
      <c r="H56" s="7"/>
      <c r="I56" s="7"/>
      <c r="J56" s="7">
        <v>0</v>
      </c>
      <c r="K56" s="7"/>
      <c r="L56" s="7"/>
      <c r="M56" s="7">
        <v>0</v>
      </c>
      <c r="N56" s="7"/>
      <c r="O56" s="7"/>
      <c r="P56" s="7"/>
      <c r="Q56" s="7"/>
      <c r="R56" s="7"/>
      <c r="S56" s="7"/>
      <c r="T56" s="7"/>
      <c r="U56" s="12">
        <v>0</v>
      </c>
    </row>
    <row r="57" spans="1:21" x14ac:dyDescent="0.25">
      <c r="A57" s="9">
        <v>11</v>
      </c>
      <c r="B57" s="5">
        <v>2</v>
      </c>
      <c r="C57" s="5">
        <v>2</v>
      </c>
      <c r="D57" s="9" t="s">
        <v>23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7"/>
      <c r="U57" s="7"/>
    </row>
    <row r="58" spans="1:21" x14ac:dyDescent="0.25">
      <c r="A58" s="9">
        <v>11</v>
      </c>
      <c r="B58" s="5">
        <v>2</v>
      </c>
      <c r="C58" s="5">
        <v>2</v>
      </c>
      <c r="D58" s="9" t="s">
        <v>24</v>
      </c>
      <c r="E58" s="9">
        <v>2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/>
      <c r="U58" s="9"/>
    </row>
    <row r="59" spans="1:21" x14ac:dyDescent="0.25">
      <c r="A59" s="9">
        <v>11</v>
      </c>
      <c r="B59" s="5">
        <v>2</v>
      </c>
      <c r="C59" s="5">
        <v>2</v>
      </c>
      <c r="D59" s="9" t="s">
        <v>25</v>
      </c>
      <c r="E59" s="9">
        <v>3</v>
      </c>
      <c r="F59" s="9">
        <v>3</v>
      </c>
      <c r="G59" s="9">
        <v>1</v>
      </c>
      <c r="H59" s="9">
        <v>3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1</v>
      </c>
      <c r="R59" s="9">
        <v>0</v>
      </c>
      <c r="S59" s="9">
        <v>0</v>
      </c>
      <c r="T59" s="9"/>
      <c r="U59" s="9"/>
    </row>
    <row r="60" spans="1:21" x14ac:dyDescent="0.25">
      <c r="A60" s="9">
        <v>11</v>
      </c>
      <c r="B60" s="5">
        <v>2</v>
      </c>
      <c r="C60" s="5">
        <v>2</v>
      </c>
      <c r="D60" s="9" t="s">
        <v>26</v>
      </c>
      <c r="E60" s="9">
        <v>4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/>
      <c r="U60" s="9"/>
    </row>
    <row r="61" spans="1:21" x14ac:dyDescent="0.25">
      <c r="A61" s="9">
        <v>11</v>
      </c>
      <c r="B61" s="5">
        <v>2</v>
      </c>
      <c r="C61" s="5">
        <v>2</v>
      </c>
      <c r="D61" s="9" t="s">
        <v>27</v>
      </c>
      <c r="E61" s="9">
        <v>5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/>
      <c r="U61" s="9"/>
    </row>
    <row r="62" spans="1:21" x14ac:dyDescent="0.25">
      <c r="A62" s="9">
        <v>11</v>
      </c>
      <c r="B62" s="5">
        <v>2</v>
      </c>
      <c r="C62" s="5">
        <v>2</v>
      </c>
      <c r="D62" s="9" t="s">
        <v>28</v>
      </c>
      <c r="E62" s="9">
        <v>6</v>
      </c>
      <c r="F62" s="9">
        <v>3</v>
      </c>
      <c r="G62" s="9">
        <v>1</v>
      </c>
      <c r="H62" s="9">
        <v>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3">
        <v>3</v>
      </c>
    </row>
    <row r="63" spans="1:21" ht="15.75" x14ac:dyDescent="0.25">
      <c r="A63" s="9">
        <v>12</v>
      </c>
      <c r="B63" s="7">
        <v>1</v>
      </c>
      <c r="C63" s="8">
        <v>1</v>
      </c>
      <c r="D63" s="9" t="s">
        <v>23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7"/>
    </row>
    <row r="64" spans="1:21" ht="15.75" x14ac:dyDescent="0.25">
      <c r="A64" s="9">
        <v>12</v>
      </c>
      <c r="B64" s="7">
        <v>1</v>
      </c>
      <c r="C64" s="8">
        <v>1</v>
      </c>
      <c r="D64" s="9" t="s">
        <v>24</v>
      </c>
      <c r="E64" s="9">
        <v>2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7"/>
    </row>
    <row r="65" spans="1:21" ht="15.75" x14ac:dyDescent="0.25">
      <c r="A65" s="9">
        <v>12</v>
      </c>
      <c r="B65" s="7">
        <v>1</v>
      </c>
      <c r="C65" s="8">
        <v>1</v>
      </c>
      <c r="D65" s="9" t="s">
        <v>25</v>
      </c>
      <c r="E65" s="9">
        <v>3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7"/>
    </row>
    <row r="66" spans="1:21" ht="15.75" x14ac:dyDescent="0.25">
      <c r="A66" s="9">
        <v>12</v>
      </c>
      <c r="B66" s="7">
        <v>1</v>
      </c>
      <c r="C66" s="8">
        <v>1</v>
      </c>
      <c r="D66" s="9" t="s">
        <v>26</v>
      </c>
      <c r="E66" s="9">
        <v>4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7"/>
    </row>
    <row r="67" spans="1:21" ht="15.75" x14ac:dyDescent="0.25">
      <c r="A67" s="9">
        <v>12</v>
      </c>
      <c r="B67" s="7">
        <v>1</v>
      </c>
      <c r="C67" s="8">
        <v>1</v>
      </c>
      <c r="D67" s="9" t="s">
        <v>27</v>
      </c>
      <c r="E67" s="9">
        <v>5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7"/>
    </row>
    <row r="68" spans="1:21" ht="15.75" x14ac:dyDescent="0.25">
      <c r="A68" s="9">
        <v>12</v>
      </c>
      <c r="B68" s="7">
        <v>1</v>
      </c>
      <c r="C68" s="8">
        <v>1</v>
      </c>
      <c r="D68" s="9" t="s">
        <v>28</v>
      </c>
      <c r="E68" s="9">
        <v>6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2">
        <v>0</v>
      </c>
    </row>
    <row r="69" spans="1:21" ht="15.75" x14ac:dyDescent="0.25">
      <c r="A69" s="7">
        <v>13</v>
      </c>
      <c r="B69" s="7">
        <v>1</v>
      </c>
      <c r="C69" s="8">
        <v>1</v>
      </c>
      <c r="D69" s="9" t="s">
        <v>23</v>
      </c>
      <c r="E69" s="9">
        <v>1</v>
      </c>
      <c r="F69" s="9">
        <v>5</v>
      </c>
      <c r="G69" s="9">
        <v>2</v>
      </c>
      <c r="H69" s="9">
        <v>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7"/>
    </row>
    <row r="70" spans="1:21" ht="15.75" x14ac:dyDescent="0.25">
      <c r="A70" s="7">
        <v>13</v>
      </c>
      <c r="B70" s="7">
        <v>1</v>
      </c>
      <c r="C70" s="8">
        <v>1</v>
      </c>
      <c r="D70" s="9" t="s">
        <v>24</v>
      </c>
      <c r="E70" s="9">
        <v>2</v>
      </c>
      <c r="F70" s="9">
        <v>5</v>
      </c>
      <c r="G70" s="9">
        <v>2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7"/>
    </row>
    <row r="71" spans="1:21" ht="15.75" x14ac:dyDescent="0.25">
      <c r="A71" s="21" t="s">
        <v>29</v>
      </c>
      <c r="B71" s="7">
        <v>1</v>
      </c>
      <c r="C71" s="8">
        <v>1</v>
      </c>
      <c r="D71" s="9" t="s">
        <v>25</v>
      </c>
      <c r="E71" s="9">
        <v>3</v>
      </c>
      <c r="F71" s="9">
        <v>10</v>
      </c>
      <c r="G71" s="9">
        <v>2</v>
      </c>
      <c r="H71" s="9">
        <v>3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21"/>
    </row>
    <row r="72" spans="1:21" ht="15.75" x14ac:dyDescent="0.25">
      <c r="A72" s="7">
        <v>13</v>
      </c>
      <c r="B72" s="7">
        <v>1</v>
      </c>
      <c r="C72" s="8">
        <v>1</v>
      </c>
      <c r="D72" s="9" t="s">
        <v>26</v>
      </c>
      <c r="E72" s="9">
        <v>4</v>
      </c>
      <c r="F72" s="9">
        <v>5</v>
      </c>
      <c r="G72" s="9">
        <v>2</v>
      </c>
      <c r="H72" s="9">
        <v>1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7"/>
    </row>
    <row r="73" spans="1:21" ht="15.75" x14ac:dyDescent="0.25">
      <c r="A73" s="7">
        <v>13</v>
      </c>
      <c r="B73" s="7">
        <v>1</v>
      </c>
      <c r="C73" s="8">
        <v>1</v>
      </c>
      <c r="D73" s="9" t="s">
        <v>27</v>
      </c>
      <c r="E73" s="9">
        <v>5</v>
      </c>
      <c r="F73" s="9">
        <v>10</v>
      </c>
      <c r="G73" s="9">
        <v>2</v>
      </c>
      <c r="H73" s="9">
        <v>3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7"/>
    </row>
    <row r="74" spans="1:21" ht="15.75" x14ac:dyDescent="0.25">
      <c r="A74" s="7">
        <v>13</v>
      </c>
      <c r="B74" s="7">
        <v>1</v>
      </c>
      <c r="C74" s="8">
        <v>1</v>
      </c>
      <c r="D74" s="9" t="s">
        <v>28</v>
      </c>
      <c r="E74" s="9">
        <v>6</v>
      </c>
      <c r="F74" s="7"/>
      <c r="G74" s="7">
        <f>SUM(G69:G73)</f>
        <v>10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2">
        <v>10</v>
      </c>
    </row>
    <row r="75" spans="1:21" ht="15.75" x14ac:dyDescent="0.25">
      <c r="A75" s="7">
        <v>14</v>
      </c>
      <c r="B75" s="7">
        <v>1</v>
      </c>
      <c r="C75" s="8">
        <v>1</v>
      </c>
      <c r="D75" s="9" t="s">
        <v>23</v>
      </c>
      <c r="E75" s="9">
        <v>1</v>
      </c>
      <c r="F75" s="9">
        <v>30</v>
      </c>
      <c r="G75" s="9">
        <v>3</v>
      </c>
      <c r="H75" s="9">
        <v>3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/>
    </row>
    <row r="76" spans="1:21" ht="15.75" x14ac:dyDescent="0.25">
      <c r="A76" s="7">
        <v>14</v>
      </c>
      <c r="B76" s="7">
        <v>1</v>
      </c>
      <c r="C76" s="8">
        <v>1</v>
      </c>
      <c r="D76" s="9" t="s">
        <v>24</v>
      </c>
      <c r="E76" s="9">
        <v>2</v>
      </c>
      <c r="F76" s="9">
        <v>25</v>
      </c>
      <c r="G76" s="9">
        <v>2</v>
      </c>
      <c r="H76" s="9">
        <v>3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/>
    </row>
    <row r="77" spans="1:21" ht="15.75" x14ac:dyDescent="0.25">
      <c r="A77" s="7">
        <v>14</v>
      </c>
      <c r="B77" s="7">
        <v>1</v>
      </c>
      <c r="C77" s="8">
        <v>1</v>
      </c>
      <c r="D77" s="9" t="s">
        <v>25</v>
      </c>
      <c r="E77" s="9">
        <v>3</v>
      </c>
      <c r="F77" s="9">
        <v>50</v>
      </c>
      <c r="G77" s="9">
        <v>3</v>
      </c>
      <c r="H77" s="9">
        <v>3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/>
    </row>
    <row r="78" spans="1:21" ht="15.75" x14ac:dyDescent="0.25">
      <c r="A78" s="7">
        <v>14</v>
      </c>
      <c r="B78" s="7">
        <v>1</v>
      </c>
      <c r="C78" s="8">
        <v>1</v>
      </c>
      <c r="D78" s="9" t="s">
        <v>26</v>
      </c>
      <c r="E78" s="9">
        <v>4</v>
      </c>
      <c r="F78" s="9">
        <v>50</v>
      </c>
      <c r="G78" s="9">
        <v>3</v>
      </c>
      <c r="H78" s="9">
        <v>3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/>
    </row>
    <row r="79" spans="1:21" ht="15.75" x14ac:dyDescent="0.25">
      <c r="A79" s="7">
        <v>14</v>
      </c>
      <c r="B79" s="7">
        <v>1</v>
      </c>
      <c r="C79" s="8">
        <v>1</v>
      </c>
      <c r="D79" s="9" t="s">
        <v>27</v>
      </c>
      <c r="E79" s="9">
        <v>5</v>
      </c>
      <c r="F79" s="9">
        <v>50</v>
      </c>
      <c r="G79" s="9">
        <v>3</v>
      </c>
      <c r="H79" s="9">
        <v>3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1</v>
      </c>
      <c r="R79" s="9">
        <v>0</v>
      </c>
      <c r="S79" s="9">
        <v>0</v>
      </c>
      <c r="T79" s="9">
        <v>0</v>
      </c>
      <c r="U79" s="9"/>
    </row>
    <row r="80" spans="1:21" ht="15.75" x14ac:dyDescent="0.25">
      <c r="A80" s="7">
        <v>14</v>
      </c>
      <c r="B80" s="7">
        <v>1</v>
      </c>
      <c r="C80" s="8">
        <v>1</v>
      </c>
      <c r="D80" s="9" t="s">
        <v>28</v>
      </c>
      <c r="E80" s="9">
        <v>6</v>
      </c>
      <c r="F80" s="9"/>
      <c r="G80" s="9">
        <f>SUM(G75:G79)</f>
        <v>14</v>
      </c>
      <c r="H80" s="9"/>
      <c r="I80" s="9"/>
      <c r="J80" s="9">
        <v>0</v>
      </c>
      <c r="K80" s="9"/>
      <c r="L80" s="9"/>
      <c r="M80" s="9">
        <v>0</v>
      </c>
      <c r="N80" s="9"/>
      <c r="O80" s="9"/>
      <c r="P80" s="9"/>
      <c r="Q80" s="9"/>
      <c r="R80" s="9"/>
      <c r="S80" s="9"/>
      <c r="T80" s="9"/>
      <c r="U80" s="13">
        <v>14</v>
      </c>
    </row>
    <row r="81" spans="1:21" ht="15.75" x14ac:dyDescent="0.25">
      <c r="A81" s="7">
        <v>15</v>
      </c>
      <c r="B81" s="7">
        <v>1</v>
      </c>
      <c r="C81" s="8">
        <v>1</v>
      </c>
      <c r="D81" s="9" t="s">
        <v>23</v>
      </c>
      <c r="E81" s="9">
        <v>1</v>
      </c>
      <c r="F81" s="9">
        <v>3</v>
      </c>
      <c r="G81" s="9">
        <v>1</v>
      </c>
      <c r="H81" s="9">
        <v>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7"/>
    </row>
    <row r="82" spans="1:21" ht="15.75" x14ac:dyDescent="0.25">
      <c r="A82" s="7">
        <v>15</v>
      </c>
      <c r="B82" s="7">
        <v>1</v>
      </c>
      <c r="C82" s="8">
        <v>1</v>
      </c>
      <c r="D82" s="9" t="s">
        <v>24</v>
      </c>
      <c r="E82" s="9">
        <v>2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7"/>
    </row>
    <row r="83" spans="1:21" ht="15.75" x14ac:dyDescent="0.25">
      <c r="A83" s="7">
        <v>15</v>
      </c>
      <c r="B83" s="7">
        <v>1</v>
      </c>
      <c r="C83" s="8">
        <v>1</v>
      </c>
      <c r="D83" s="9" t="s">
        <v>25</v>
      </c>
      <c r="E83" s="9">
        <v>3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/>
    </row>
    <row r="84" spans="1:21" ht="15.75" x14ac:dyDescent="0.25">
      <c r="A84" s="7">
        <v>15</v>
      </c>
      <c r="B84" s="7">
        <v>1</v>
      </c>
      <c r="C84" s="8">
        <v>1</v>
      </c>
      <c r="D84" s="9" t="s">
        <v>26</v>
      </c>
      <c r="E84" s="9">
        <v>4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/>
    </row>
    <row r="85" spans="1:21" ht="15.75" x14ac:dyDescent="0.25">
      <c r="A85" s="7">
        <v>15</v>
      </c>
      <c r="B85" s="7">
        <v>1</v>
      </c>
      <c r="C85" s="8">
        <v>1</v>
      </c>
      <c r="D85" s="9" t="s">
        <v>27</v>
      </c>
      <c r="E85" s="9">
        <v>5</v>
      </c>
      <c r="F85" s="9">
        <v>5</v>
      </c>
      <c r="G85" s="9">
        <v>2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/>
    </row>
    <row r="86" spans="1:21" ht="15.75" x14ac:dyDescent="0.25">
      <c r="A86" s="7">
        <v>15</v>
      </c>
      <c r="B86" s="7">
        <v>1</v>
      </c>
      <c r="C86" s="8">
        <v>1</v>
      </c>
      <c r="D86" s="9" t="s">
        <v>28</v>
      </c>
      <c r="E86" s="9">
        <v>6</v>
      </c>
      <c r="F86" s="9"/>
      <c r="G86" s="9">
        <v>3</v>
      </c>
      <c r="H86" s="9"/>
      <c r="I86" s="9"/>
      <c r="J86" s="9">
        <v>0</v>
      </c>
      <c r="K86" s="9"/>
      <c r="L86" s="9">
        <v>0</v>
      </c>
      <c r="M86" s="9">
        <v>0</v>
      </c>
      <c r="N86" s="9"/>
      <c r="O86" s="9"/>
      <c r="P86" s="9"/>
      <c r="Q86" s="9"/>
      <c r="R86" s="9"/>
      <c r="S86" s="9"/>
      <c r="T86" s="9"/>
      <c r="U86" s="13">
        <v>3</v>
      </c>
    </row>
    <row r="87" spans="1:21" ht="15.75" x14ac:dyDescent="0.25">
      <c r="A87" s="7">
        <v>16</v>
      </c>
      <c r="B87" s="7">
        <v>1</v>
      </c>
      <c r="C87" s="8">
        <v>1</v>
      </c>
      <c r="D87" s="9" t="s">
        <v>23</v>
      </c>
      <c r="E87" s="9">
        <v>1</v>
      </c>
      <c r="F87" s="9">
        <v>10</v>
      </c>
      <c r="G87" s="9">
        <v>2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</v>
      </c>
      <c r="P87" s="9">
        <v>1</v>
      </c>
      <c r="Q87" s="9">
        <v>0</v>
      </c>
      <c r="R87" s="9">
        <v>0</v>
      </c>
      <c r="S87" s="9">
        <v>0</v>
      </c>
      <c r="T87" s="9">
        <v>0</v>
      </c>
      <c r="U87" s="9"/>
    </row>
    <row r="88" spans="1:21" ht="15.75" x14ac:dyDescent="0.25">
      <c r="A88" s="7">
        <v>16</v>
      </c>
      <c r="B88" s="7">
        <v>1</v>
      </c>
      <c r="C88" s="8">
        <v>1</v>
      </c>
      <c r="D88" s="9" t="s">
        <v>24</v>
      </c>
      <c r="E88" s="9">
        <v>2</v>
      </c>
      <c r="F88" s="9">
        <v>10</v>
      </c>
      <c r="G88" s="9">
        <v>2</v>
      </c>
      <c r="H88" s="9">
        <v>1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2</v>
      </c>
      <c r="P88" s="9">
        <v>1</v>
      </c>
      <c r="Q88" s="9">
        <v>0</v>
      </c>
      <c r="R88" s="9">
        <v>0</v>
      </c>
      <c r="S88" s="9">
        <v>0</v>
      </c>
      <c r="T88" s="9">
        <v>0</v>
      </c>
      <c r="U88" s="9"/>
    </row>
    <row r="89" spans="1:21" ht="15.75" x14ac:dyDescent="0.25">
      <c r="A89" s="7">
        <v>16</v>
      </c>
      <c r="B89" s="7">
        <v>1</v>
      </c>
      <c r="C89" s="8">
        <v>1</v>
      </c>
      <c r="D89" s="9" t="s">
        <v>25</v>
      </c>
      <c r="E89" s="9">
        <v>3</v>
      </c>
      <c r="F89" s="9">
        <v>25</v>
      </c>
      <c r="G89" s="9">
        <v>2</v>
      </c>
      <c r="H89" s="9">
        <v>3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2</v>
      </c>
      <c r="P89" s="9">
        <v>1</v>
      </c>
      <c r="Q89" s="9">
        <v>1</v>
      </c>
      <c r="R89" s="9">
        <v>0</v>
      </c>
      <c r="S89" s="9">
        <v>0</v>
      </c>
      <c r="T89" s="9">
        <v>0</v>
      </c>
      <c r="U89" s="9"/>
    </row>
    <row r="90" spans="1:21" ht="15.75" x14ac:dyDescent="0.25">
      <c r="A90" s="7">
        <v>16</v>
      </c>
      <c r="B90" s="7">
        <v>1</v>
      </c>
      <c r="C90" s="8">
        <v>1</v>
      </c>
      <c r="D90" s="9" t="s">
        <v>26</v>
      </c>
      <c r="E90" s="9">
        <v>4</v>
      </c>
      <c r="F90" s="9">
        <v>10</v>
      </c>
      <c r="G90" s="9">
        <v>2</v>
      </c>
      <c r="H90" s="9">
        <v>1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</v>
      </c>
      <c r="P90" s="9">
        <v>1</v>
      </c>
      <c r="Q90" s="9">
        <v>0</v>
      </c>
      <c r="R90" s="9">
        <v>0</v>
      </c>
      <c r="S90" s="9">
        <v>0</v>
      </c>
      <c r="T90" s="9">
        <v>0</v>
      </c>
      <c r="U90" s="9"/>
    </row>
    <row r="91" spans="1:21" ht="15.75" x14ac:dyDescent="0.25">
      <c r="A91" s="7">
        <v>16</v>
      </c>
      <c r="B91" s="7">
        <v>1</v>
      </c>
      <c r="C91" s="8">
        <v>1</v>
      </c>
      <c r="D91" s="9" t="s">
        <v>27</v>
      </c>
      <c r="E91" s="9">
        <v>5</v>
      </c>
      <c r="F91" s="9">
        <v>25</v>
      </c>
      <c r="G91" s="9">
        <v>2</v>
      </c>
      <c r="H91" s="9">
        <v>3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2</v>
      </c>
      <c r="P91" s="9">
        <v>1</v>
      </c>
      <c r="Q91" s="9">
        <v>1</v>
      </c>
      <c r="R91" s="9">
        <v>0</v>
      </c>
      <c r="S91" s="9">
        <v>0</v>
      </c>
      <c r="T91" s="9">
        <v>0</v>
      </c>
      <c r="U91" s="7"/>
    </row>
    <row r="92" spans="1:21" ht="15.75" x14ac:dyDescent="0.25">
      <c r="A92" s="7">
        <v>16</v>
      </c>
      <c r="B92" s="7">
        <v>1</v>
      </c>
      <c r="C92" s="8">
        <v>1</v>
      </c>
      <c r="D92" s="9" t="s">
        <v>28</v>
      </c>
      <c r="E92" s="9">
        <v>6</v>
      </c>
      <c r="F92" s="7"/>
      <c r="G92" s="7">
        <f>SUM(G87:G91)</f>
        <v>10</v>
      </c>
      <c r="H92" s="7"/>
      <c r="I92" s="7"/>
      <c r="J92" s="7">
        <f>SUM(J87:J91)</f>
        <v>0</v>
      </c>
      <c r="K92" s="7"/>
      <c r="L92" s="7">
        <f>SUM(L87:L91)</f>
        <v>0</v>
      </c>
      <c r="M92" s="7">
        <f>SUM(M87:M91)</f>
        <v>0</v>
      </c>
      <c r="N92" s="7"/>
      <c r="O92" s="7"/>
      <c r="P92" s="7"/>
      <c r="Q92" s="7"/>
      <c r="R92" s="7"/>
      <c r="S92" s="7"/>
      <c r="T92" s="7"/>
      <c r="U92" s="12">
        <v>10</v>
      </c>
    </row>
    <row r="93" spans="1:21" x14ac:dyDescent="0.25">
      <c r="A93" s="7">
        <v>17</v>
      </c>
      <c r="B93" s="7">
        <v>1</v>
      </c>
      <c r="C93" s="7">
        <v>2</v>
      </c>
      <c r="D93" s="9" t="s">
        <v>23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7"/>
    </row>
    <row r="94" spans="1:21" x14ac:dyDescent="0.25">
      <c r="A94" s="7">
        <v>17</v>
      </c>
      <c r="B94" s="7">
        <v>1</v>
      </c>
      <c r="C94" s="7">
        <v>2</v>
      </c>
      <c r="D94" s="9" t="s">
        <v>24</v>
      </c>
      <c r="E94" s="9">
        <v>2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7"/>
    </row>
    <row r="95" spans="1:21" x14ac:dyDescent="0.25">
      <c r="A95" s="7">
        <v>17</v>
      </c>
      <c r="B95" s="7">
        <v>1</v>
      </c>
      <c r="C95" s="7">
        <v>2</v>
      </c>
      <c r="D95" s="9" t="s">
        <v>25</v>
      </c>
      <c r="E95" s="9">
        <v>3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7"/>
    </row>
    <row r="96" spans="1:21" x14ac:dyDescent="0.25">
      <c r="A96" s="7">
        <v>17</v>
      </c>
      <c r="B96" s="7">
        <v>1</v>
      </c>
      <c r="C96" s="7">
        <v>2</v>
      </c>
      <c r="D96" s="9" t="s">
        <v>26</v>
      </c>
      <c r="E96" s="9">
        <v>4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7"/>
    </row>
    <row r="97" spans="1:21" x14ac:dyDescent="0.25">
      <c r="A97" s="7">
        <v>17</v>
      </c>
      <c r="B97" s="7">
        <v>1</v>
      </c>
      <c r="C97" s="7">
        <v>2</v>
      </c>
      <c r="D97" s="9" t="s">
        <v>27</v>
      </c>
      <c r="E97" s="9">
        <v>5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7"/>
    </row>
    <row r="98" spans="1:21" x14ac:dyDescent="0.25">
      <c r="A98" s="7">
        <v>17</v>
      </c>
      <c r="B98" s="7">
        <v>1</v>
      </c>
      <c r="C98" s="7">
        <v>2</v>
      </c>
      <c r="D98" s="9" t="s">
        <v>28</v>
      </c>
      <c r="E98" s="9">
        <v>6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12">
        <v>0</v>
      </c>
    </row>
    <row r="99" spans="1:21" x14ac:dyDescent="0.25">
      <c r="A99" s="7">
        <v>18</v>
      </c>
      <c r="B99" s="7">
        <v>1</v>
      </c>
      <c r="C99" s="7">
        <v>1</v>
      </c>
      <c r="D99" s="9" t="s">
        <v>23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7"/>
    </row>
    <row r="100" spans="1:21" x14ac:dyDescent="0.25">
      <c r="A100" s="7">
        <v>18</v>
      </c>
      <c r="B100" s="7">
        <v>1</v>
      </c>
      <c r="C100" s="7">
        <v>1</v>
      </c>
      <c r="D100" s="9" t="s">
        <v>24</v>
      </c>
      <c r="E100" s="9">
        <v>2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7"/>
    </row>
    <row r="101" spans="1:21" x14ac:dyDescent="0.25">
      <c r="A101" s="7">
        <v>18</v>
      </c>
      <c r="B101" s="7">
        <v>1</v>
      </c>
      <c r="C101" s="7">
        <v>1</v>
      </c>
      <c r="D101" s="9" t="s">
        <v>25</v>
      </c>
      <c r="E101" s="9">
        <v>3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7"/>
    </row>
    <row r="102" spans="1:21" x14ac:dyDescent="0.25">
      <c r="A102" s="7">
        <v>18</v>
      </c>
      <c r="B102" s="7">
        <v>1</v>
      </c>
      <c r="C102" s="7">
        <v>1</v>
      </c>
      <c r="D102" s="9" t="s">
        <v>26</v>
      </c>
      <c r="E102" s="9">
        <v>4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7"/>
    </row>
    <row r="103" spans="1:21" x14ac:dyDescent="0.25">
      <c r="A103" s="7">
        <v>18</v>
      </c>
      <c r="B103" s="7">
        <v>1</v>
      </c>
      <c r="C103" s="7">
        <v>1</v>
      </c>
      <c r="D103" s="9" t="s">
        <v>27</v>
      </c>
      <c r="E103" s="9">
        <v>5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7"/>
    </row>
    <row r="104" spans="1:21" x14ac:dyDescent="0.25">
      <c r="A104" s="7">
        <v>18</v>
      </c>
      <c r="B104" s="7">
        <v>1</v>
      </c>
      <c r="C104" s="7">
        <v>1</v>
      </c>
      <c r="D104" s="9" t="s">
        <v>28</v>
      </c>
      <c r="E104" s="9">
        <v>6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12">
        <v>0</v>
      </c>
    </row>
    <row r="105" spans="1:21" ht="15.75" x14ac:dyDescent="0.25">
      <c r="A105" s="7">
        <v>19</v>
      </c>
      <c r="B105" s="14">
        <v>1</v>
      </c>
      <c r="C105" s="7">
        <v>1</v>
      </c>
      <c r="D105" s="15" t="s">
        <v>23</v>
      </c>
      <c r="E105" s="15">
        <v>1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7"/>
    </row>
    <row r="106" spans="1:21" x14ac:dyDescent="0.25">
      <c r="A106" s="7">
        <v>19</v>
      </c>
      <c r="B106" s="7">
        <v>1</v>
      </c>
      <c r="C106" s="7">
        <v>1</v>
      </c>
      <c r="D106" s="9" t="s">
        <v>24</v>
      </c>
      <c r="E106" s="9">
        <v>2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7"/>
    </row>
    <row r="107" spans="1:21" x14ac:dyDescent="0.25">
      <c r="A107" s="7">
        <v>19</v>
      </c>
      <c r="B107" s="7">
        <v>1</v>
      </c>
      <c r="C107" s="7">
        <v>1</v>
      </c>
      <c r="D107" s="9" t="s">
        <v>25</v>
      </c>
      <c r="E107" s="9">
        <v>3</v>
      </c>
      <c r="F107" s="9">
        <v>5</v>
      </c>
      <c r="G107" s="9">
        <v>2</v>
      </c>
      <c r="H107" s="9">
        <v>1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7"/>
    </row>
    <row r="108" spans="1:21" x14ac:dyDescent="0.25">
      <c r="A108" s="7">
        <v>19</v>
      </c>
      <c r="B108" s="7">
        <v>1</v>
      </c>
      <c r="C108" s="7">
        <v>1</v>
      </c>
      <c r="D108" s="9" t="s">
        <v>26</v>
      </c>
      <c r="E108" s="9">
        <v>4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7"/>
    </row>
    <row r="109" spans="1:21" x14ac:dyDescent="0.25">
      <c r="A109" s="7">
        <v>19</v>
      </c>
      <c r="B109" s="7">
        <v>1</v>
      </c>
      <c r="C109" s="7">
        <v>1</v>
      </c>
      <c r="D109" s="9" t="s">
        <v>27</v>
      </c>
      <c r="E109" s="9">
        <v>5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7"/>
    </row>
    <row r="110" spans="1:21" x14ac:dyDescent="0.25">
      <c r="A110" s="7">
        <v>19</v>
      </c>
      <c r="B110" s="7">
        <v>1</v>
      </c>
      <c r="C110" s="7">
        <v>1</v>
      </c>
      <c r="D110" s="9" t="s">
        <v>28</v>
      </c>
      <c r="E110" s="9">
        <v>6</v>
      </c>
      <c r="F110" s="7"/>
      <c r="G110" s="7">
        <v>2</v>
      </c>
      <c r="H110" s="7"/>
      <c r="I110" s="7"/>
      <c r="J110" s="7">
        <v>0</v>
      </c>
      <c r="K110" s="7"/>
      <c r="L110" s="7">
        <v>0</v>
      </c>
      <c r="M110" s="7">
        <v>0</v>
      </c>
      <c r="N110" s="7"/>
      <c r="O110" s="7"/>
      <c r="P110" s="7"/>
      <c r="Q110" s="7"/>
      <c r="R110" s="7"/>
      <c r="S110" s="7"/>
      <c r="T110" s="7"/>
      <c r="U110" s="12">
        <v>2</v>
      </c>
    </row>
    <row r="111" spans="1:21" x14ac:dyDescent="0.25">
      <c r="A111" s="9">
        <v>20</v>
      </c>
      <c r="B111" s="9">
        <v>1</v>
      </c>
      <c r="C111" s="7">
        <v>1</v>
      </c>
      <c r="D111" s="9" t="s">
        <v>23</v>
      </c>
      <c r="E111" s="9">
        <v>1</v>
      </c>
      <c r="F111" s="9">
        <v>25</v>
      </c>
      <c r="G111" s="9">
        <v>2</v>
      </c>
      <c r="H111" s="9">
        <v>2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9"/>
    </row>
    <row r="112" spans="1:21" x14ac:dyDescent="0.25">
      <c r="A112" s="9">
        <v>20</v>
      </c>
      <c r="B112" s="9">
        <v>1</v>
      </c>
      <c r="C112" s="7">
        <v>1</v>
      </c>
      <c r="D112" s="9" t="s">
        <v>24</v>
      </c>
      <c r="E112" s="9">
        <v>2</v>
      </c>
      <c r="F112" s="9">
        <v>50</v>
      </c>
      <c r="G112" s="9">
        <v>3</v>
      </c>
      <c r="H112" s="9">
        <v>3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/>
    </row>
    <row r="113" spans="1:21" x14ac:dyDescent="0.25">
      <c r="A113" s="9">
        <v>20</v>
      </c>
      <c r="B113" s="9">
        <v>1</v>
      </c>
      <c r="C113" s="7">
        <v>1</v>
      </c>
      <c r="D113" s="9" t="s">
        <v>25</v>
      </c>
      <c r="E113" s="9">
        <v>3</v>
      </c>
      <c r="F113" s="9">
        <v>50</v>
      </c>
      <c r="G113" s="9">
        <v>3</v>
      </c>
      <c r="H113" s="9">
        <v>3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/>
    </row>
    <row r="114" spans="1:21" x14ac:dyDescent="0.25">
      <c r="A114" s="9">
        <v>20</v>
      </c>
      <c r="B114" s="9">
        <v>1</v>
      </c>
      <c r="C114" s="7">
        <v>1</v>
      </c>
      <c r="D114" s="9" t="s">
        <v>26</v>
      </c>
      <c r="E114" s="9">
        <v>4</v>
      </c>
      <c r="F114" s="9">
        <v>20</v>
      </c>
      <c r="G114" s="9">
        <v>2</v>
      </c>
      <c r="H114" s="9">
        <v>2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/>
    </row>
    <row r="115" spans="1:21" x14ac:dyDescent="0.25">
      <c r="A115" s="9">
        <v>20</v>
      </c>
      <c r="B115" s="9">
        <v>1</v>
      </c>
      <c r="C115" s="7">
        <v>1</v>
      </c>
      <c r="D115" s="9" t="s">
        <v>27</v>
      </c>
      <c r="E115" s="9">
        <v>5</v>
      </c>
      <c r="F115" s="9">
        <v>35</v>
      </c>
      <c r="G115" s="9">
        <v>3</v>
      </c>
      <c r="H115" s="9">
        <v>3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/>
    </row>
    <row r="116" spans="1:21" x14ac:dyDescent="0.25">
      <c r="A116" s="9">
        <v>20</v>
      </c>
      <c r="B116" s="9">
        <v>1</v>
      </c>
      <c r="C116" s="7">
        <v>1</v>
      </c>
      <c r="D116" s="9" t="s">
        <v>28</v>
      </c>
      <c r="E116" s="9">
        <v>6</v>
      </c>
      <c r="F116" s="9"/>
      <c r="G116" s="9">
        <f>SUM(G111:G115)</f>
        <v>13</v>
      </c>
      <c r="H116" s="9"/>
      <c r="I116" s="7"/>
      <c r="J116" s="7">
        <v>0</v>
      </c>
      <c r="K116" s="7"/>
      <c r="L116" s="7">
        <v>0</v>
      </c>
      <c r="M116" s="7">
        <v>0</v>
      </c>
      <c r="N116" s="7"/>
      <c r="O116" s="7"/>
      <c r="P116" s="7"/>
      <c r="Q116" s="7"/>
      <c r="R116" s="7"/>
      <c r="S116" s="7"/>
      <c r="T116" s="7"/>
      <c r="U116" s="13">
        <v>13</v>
      </c>
    </row>
    <row r="117" spans="1:21" x14ac:dyDescent="0.25">
      <c r="A117" s="9">
        <v>21</v>
      </c>
      <c r="B117" s="9">
        <v>1</v>
      </c>
      <c r="C117" s="7">
        <v>1</v>
      </c>
      <c r="D117" s="9" t="s">
        <v>23</v>
      </c>
      <c r="E117" s="9">
        <v>1</v>
      </c>
      <c r="F117" s="9">
        <v>10</v>
      </c>
      <c r="G117" s="9">
        <v>2</v>
      </c>
      <c r="H117" s="9">
        <v>2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9"/>
    </row>
    <row r="118" spans="1:21" x14ac:dyDescent="0.25">
      <c r="A118" s="9">
        <v>21</v>
      </c>
      <c r="B118" s="9">
        <v>1</v>
      </c>
      <c r="C118" s="7">
        <v>1</v>
      </c>
      <c r="D118" s="9" t="s">
        <v>24</v>
      </c>
      <c r="E118" s="9">
        <v>2</v>
      </c>
      <c r="F118" s="9">
        <v>5</v>
      </c>
      <c r="G118" s="9">
        <v>1</v>
      </c>
      <c r="H118" s="9">
        <v>3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/>
    </row>
    <row r="119" spans="1:21" x14ac:dyDescent="0.25">
      <c r="A119" s="9">
        <v>21</v>
      </c>
      <c r="B119" s="9">
        <v>1</v>
      </c>
      <c r="C119" s="7">
        <v>1</v>
      </c>
      <c r="D119" s="9" t="s">
        <v>25</v>
      </c>
      <c r="E119" s="9">
        <v>3</v>
      </c>
      <c r="F119" s="9">
        <v>20</v>
      </c>
      <c r="G119" s="9">
        <v>2</v>
      </c>
      <c r="H119" s="9">
        <v>2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/>
    </row>
    <row r="120" spans="1:21" x14ac:dyDescent="0.25">
      <c r="A120" s="9">
        <v>21</v>
      </c>
      <c r="B120" s="9">
        <v>1</v>
      </c>
      <c r="C120" s="7">
        <v>1</v>
      </c>
      <c r="D120" s="9" t="s">
        <v>26</v>
      </c>
      <c r="E120" s="9">
        <v>4</v>
      </c>
      <c r="F120" s="9">
        <v>5</v>
      </c>
      <c r="G120" s="9">
        <v>1</v>
      </c>
      <c r="H120" s="9">
        <v>2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/>
    </row>
    <row r="121" spans="1:21" x14ac:dyDescent="0.25">
      <c r="A121" s="9">
        <v>21</v>
      </c>
      <c r="B121" s="9">
        <v>1</v>
      </c>
      <c r="C121" s="7">
        <v>1</v>
      </c>
      <c r="D121" s="9" t="s">
        <v>27</v>
      </c>
      <c r="E121" s="9">
        <v>5</v>
      </c>
      <c r="F121" s="9">
        <v>15</v>
      </c>
      <c r="G121" s="9">
        <v>2</v>
      </c>
      <c r="H121" s="9">
        <v>3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/>
    </row>
    <row r="122" spans="1:21" x14ac:dyDescent="0.25">
      <c r="A122" s="9">
        <v>21</v>
      </c>
      <c r="B122" s="9">
        <v>1</v>
      </c>
      <c r="C122" s="7">
        <v>1</v>
      </c>
      <c r="D122" s="9" t="s">
        <v>28</v>
      </c>
      <c r="E122" s="9">
        <v>6</v>
      </c>
      <c r="F122" s="9"/>
      <c r="G122" s="9">
        <v>8</v>
      </c>
      <c r="H122" s="9"/>
      <c r="I122" s="7"/>
      <c r="J122" s="7">
        <v>0</v>
      </c>
      <c r="K122" s="7"/>
      <c r="L122" s="7">
        <v>0</v>
      </c>
      <c r="M122" s="7">
        <v>0</v>
      </c>
      <c r="N122" s="7"/>
      <c r="O122" s="7"/>
      <c r="P122" s="7"/>
      <c r="Q122" s="7"/>
      <c r="R122" s="7"/>
      <c r="S122" s="7"/>
      <c r="T122" s="7"/>
      <c r="U122" s="13">
        <v>8</v>
      </c>
    </row>
    <row r="123" spans="1:21" x14ac:dyDescent="0.25">
      <c r="A123" s="9">
        <v>22</v>
      </c>
      <c r="B123" s="9">
        <v>2</v>
      </c>
      <c r="C123" s="9">
        <v>3</v>
      </c>
      <c r="D123" s="9" t="s">
        <v>23</v>
      </c>
      <c r="E123" s="9">
        <v>1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9"/>
    </row>
    <row r="124" spans="1:21" x14ac:dyDescent="0.25">
      <c r="A124" s="9">
        <v>22</v>
      </c>
      <c r="B124" s="9">
        <v>2</v>
      </c>
      <c r="C124" s="9">
        <v>3</v>
      </c>
      <c r="D124" s="9" t="s">
        <v>24</v>
      </c>
      <c r="E124" s="9">
        <v>2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9"/>
    </row>
    <row r="125" spans="1:21" x14ac:dyDescent="0.25">
      <c r="A125" s="9">
        <v>22</v>
      </c>
      <c r="B125" s="9">
        <v>2</v>
      </c>
      <c r="C125" s="9">
        <v>3</v>
      </c>
      <c r="D125" s="9" t="s">
        <v>25</v>
      </c>
      <c r="E125" s="9">
        <v>3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9"/>
    </row>
    <row r="126" spans="1:21" x14ac:dyDescent="0.25">
      <c r="A126" s="9">
        <v>22</v>
      </c>
      <c r="B126" s="9">
        <v>2</v>
      </c>
      <c r="C126" s="9">
        <v>3</v>
      </c>
      <c r="D126" s="9" t="s">
        <v>26</v>
      </c>
      <c r="E126" s="9">
        <v>4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9"/>
    </row>
    <row r="127" spans="1:21" x14ac:dyDescent="0.25">
      <c r="A127" s="9">
        <v>22</v>
      </c>
      <c r="B127" s="9">
        <v>2</v>
      </c>
      <c r="C127" s="9">
        <v>3</v>
      </c>
      <c r="D127" s="9" t="s">
        <v>27</v>
      </c>
      <c r="E127" s="9">
        <v>5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9"/>
    </row>
    <row r="128" spans="1:21" x14ac:dyDescent="0.25">
      <c r="A128" s="9">
        <v>22</v>
      </c>
      <c r="B128" s="9">
        <v>2</v>
      </c>
      <c r="C128" s="9">
        <v>3</v>
      </c>
      <c r="D128" s="9" t="s">
        <v>28</v>
      </c>
      <c r="E128" s="9">
        <v>6</v>
      </c>
      <c r="F128" s="7">
        <v>0</v>
      </c>
      <c r="G128" s="7">
        <v>0</v>
      </c>
      <c r="H128" s="7"/>
      <c r="I128" s="7">
        <v>0</v>
      </c>
      <c r="J128" s="7">
        <v>0</v>
      </c>
      <c r="K128" s="7"/>
      <c r="L128" s="7">
        <v>0</v>
      </c>
      <c r="M128" s="7">
        <v>0</v>
      </c>
      <c r="N128" s="7"/>
      <c r="O128" s="7"/>
      <c r="P128" s="7"/>
      <c r="Q128" s="7"/>
      <c r="R128" s="7"/>
      <c r="S128" s="7"/>
      <c r="T128" s="7"/>
      <c r="U128" s="13">
        <v>0</v>
      </c>
    </row>
    <row r="129" spans="1:21" x14ac:dyDescent="0.25">
      <c r="A129" s="9">
        <v>23</v>
      </c>
      <c r="B129" s="9">
        <v>2</v>
      </c>
      <c r="C129" s="9">
        <v>3</v>
      </c>
      <c r="D129" s="9" t="s">
        <v>23</v>
      </c>
      <c r="E129" s="9">
        <v>1</v>
      </c>
      <c r="F129" s="9">
        <v>3</v>
      </c>
      <c r="G129" s="9">
        <v>1</v>
      </c>
      <c r="H129" s="9">
        <v>2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9"/>
    </row>
    <row r="130" spans="1:21" x14ac:dyDescent="0.25">
      <c r="A130" s="9">
        <v>23</v>
      </c>
      <c r="B130" s="9">
        <v>2</v>
      </c>
      <c r="C130" s="9">
        <v>3</v>
      </c>
      <c r="D130" s="9" t="s">
        <v>24</v>
      </c>
      <c r="E130" s="9">
        <v>2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9"/>
    </row>
    <row r="131" spans="1:21" x14ac:dyDescent="0.25">
      <c r="A131" s="9">
        <v>23</v>
      </c>
      <c r="B131" s="9">
        <v>2</v>
      </c>
      <c r="C131" s="9">
        <v>3</v>
      </c>
      <c r="D131" s="9" t="s">
        <v>25</v>
      </c>
      <c r="E131" s="9">
        <v>3</v>
      </c>
      <c r="F131" s="9">
        <v>3</v>
      </c>
      <c r="G131" s="9">
        <v>1</v>
      </c>
      <c r="H131" s="9">
        <v>2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9"/>
    </row>
    <row r="132" spans="1:21" x14ac:dyDescent="0.25">
      <c r="A132" s="9">
        <v>23</v>
      </c>
      <c r="B132" s="9">
        <v>2</v>
      </c>
      <c r="C132" s="9">
        <v>3</v>
      </c>
      <c r="D132" s="9" t="s">
        <v>26</v>
      </c>
      <c r="E132" s="9">
        <v>4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9">
        <v>3</v>
      </c>
      <c r="M132" s="9">
        <v>1</v>
      </c>
      <c r="N132" s="9">
        <v>1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9"/>
    </row>
    <row r="133" spans="1:21" x14ac:dyDescent="0.25">
      <c r="A133" s="9">
        <v>23</v>
      </c>
      <c r="B133" s="9">
        <v>2</v>
      </c>
      <c r="C133" s="9">
        <v>3</v>
      </c>
      <c r="D133" s="9" t="s">
        <v>27</v>
      </c>
      <c r="E133" s="9">
        <v>5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9"/>
    </row>
    <row r="134" spans="1:21" x14ac:dyDescent="0.25">
      <c r="A134" s="9">
        <v>23</v>
      </c>
      <c r="B134" s="9">
        <v>2</v>
      </c>
      <c r="C134" s="9">
        <v>3</v>
      </c>
      <c r="D134" s="9" t="s">
        <v>28</v>
      </c>
      <c r="E134" s="9">
        <v>6</v>
      </c>
      <c r="F134" s="7">
        <f>SUM(F129:F133)</f>
        <v>6</v>
      </c>
      <c r="G134" s="7">
        <f>SUM(G129:G133)</f>
        <v>2</v>
      </c>
      <c r="H134" s="7"/>
      <c r="I134" s="7">
        <f>SUM(I129:I133)</f>
        <v>0</v>
      </c>
      <c r="J134" s="7">
        <f>SUM(J129:J133)</f>
        <v>0</v>
      </c>
      <c r="K134" s="7"/>
      <c r="L134" s="7">
        <f>SUM(L129:L133)</f>
        <v>3</v>
      </c>
      <c r="M134" s="7">
        <f>SUM(M129:M133)</f>
        <v>1</v>
      </c>
      <c r="N134" s="7"/>
      <c r="O134" s="7"/>
      <c r="P134" s="7"/>
      <c r="Q134" s="7"/>
      <c r="R134" s="7"/>
      <c r="S134" s="7"/>
      <c r="T134" s="7"/>
      <c r="U134" s="13">
        <f>SUM(G134,J134,M134)</f>
        <v>3</v>
      </c>
    </row>
    <row r="135" spans="1:21" x14ac:dyDescent="0.25">
      <c r="A135" s="9">
        <v>24</v>
      </c>
      <c r="B135" s="9">
        <v>2</v>
      </c>
      <c r="C135" s="9">
        <v>3</v>
      </c>
      <c r="D135" s="9" t="s">
        <v>23</v>
      </c>
      <c r="E135" s="9"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9"/>
    </row>
    <row r="136" spans="1:21" x14ac:dyDescent="0.25">
      <c r="A136" s="9">
        <v>24</v>
      </c>
      <c r="B136" s="9">
        <v>2</v>
      </c>
      <c r="C136" s="9">
        <v>3</v>
      </c>
      <c r="D136" s="9" t="s">
        <v>24</v>
      </c>
      <c r="E136" s="9">
        <v>2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9"/>
    </row>
    <row r="137" spans="1:21" x14ac:dyDescent="0.25">
      <c r="A137" s="9">
        <v>24</v>
      </c>
      <c r="B137" s="9">
        <v>2</v>
      </c>
      <c r="C137" s="9">
        <v>3</v>
      </c>
      <c r="D137" s="9" t="s">
        <v>25</v>
      </c>
      <c r="E137" s="9">
        <v>3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9"/>
    </row>
    <row r="138" spans="1:21" x14ac:dyDescent="0.25">
      <c r="A138" s="9">
        <v>24</v>
      </c>
      <c r="B138" s="9">
        <v>2</v>
      </c>
      <c r="C138" s="9">
        <v>3</v>
      </c>
      <c r="D138" s="9" t="s">
        <v>26</v>
      </c>
      <c r="E138" s="9">
        <v>4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9"/>
    </row>
    <row r="139" spans="1:21" x14ac:dyDescent="0.25">
      <c r="A139" s="9">
        <v>24</v>
      </c>
      <c r="B139" s="9">
        <v>2</v>
      </c>
      <c r="C139" s="9">
        <v>3</v>
      </c>
      <c r="D139" s="9" t="s">
        <v>27</v>
      </c>
      <c r="E139" s="9">
        <v>5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9"/>
    </row>
    <row r="140" spans="1:21" x14ac:dyDescent="0.25">
      <c r="A140" s="9">
        <v>24</v>
      </c>
      <c r="B140" s="9">
        <v>2</v>
      </c>
      <c r="C140" s="9">
        <v>3</v>
      </c>
      <c r="D140" s="9" t="s">
        <v>28</v>
      </c>
      <c r="E140" s="9">
        <v>6</v>
      </c>
      <c r="F140" s="7">
        <v>0</v>
      </c>
      <c r="G140" s="7">
        <v>0</v>
      </c>
      <c r="H140" s="7"/>
      <c r="I140" s="7">
        <v>0</v>
      </c>
      <c r="J140" s="7">
        <v>0</v>
      </c>
      <c r="K140" s="7"/>
      <c r="L140" s="7">
        <v>0</v>
      </c>
      <c r="M140" s="7">
        <v>0</v>
      </c>
      <c r="N140" s="7"/>
      <c r="O140" s="7"/>
      <c r="P140" s="7"/>
      <c r="Q140" s="7"/>
      <c r="R140" s="7"/>
      <c r="S140" s="7"/>
      <c r="T140" s="7"/>
      <c r="U140" s="13">
        <v>0</v>
      </c>
    </row>
    <row r="141" spans="1:21" x14ac:dyDescent="0.25">
      <c r="A141" s="9">
        <v>25</v>
      </c>
      <c r="B141" s="9">
        <v>2</v>
      </c>
      <c r="C141" s="9">
        <v>3</v>
      </c>
      <c r="D141" s="9" t="s">
        <v>23</v>
      </c>
      <c r="E141" s="9">
        <v>1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9"/>
    </row>
    <row r="142" spans="1:21" x14ac:dyDescent="0.25">
      <c r="A142" s="9">
        <v>25</v>
      </c>
      <c r="B142" s="9">
        <v>2</v>
      </c>
      <c r="C142" s="9">
        <v>3</v>
      </c>
      <c r="D142" s="9" t="s">
        <v>24</v>
      </c>
      <c r="E142" s="9">
        <v>2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9"/>
    </row>
    <row r="143" spans="1:21" x14ac:dyDescent="0.25">
      <c r="A143" s="9">
        <v>25</v>
      </c>
      <c r="B143" s="9">
        <v>2</v>
      </c>
      <c r="C143" s="9">
        <v>3</v>
      </c>
      <c r="D143" s="9" t="s">
        <v>25</v>
      </c>
      <c r="E143" s="9">
        <v>3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9"/>
    </row>
    <row r="144" spans="1:21" x14ac:dyDescent="0.25">
      <c r="A144" s="9">
        <v>25</v>
      </c>
      <c r="B144" s="9">
        <v>2</v>
      </c>
      <c r="C144" s="9">
        <v>3</v>
      </c>
      <c r="D144" s="9" t="s">
        <v>26</v>
      </c>
      <c r="E144" s="9">
        <v>4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9"/>
    </row>
    <row r="145" spans="1:21" x14ac:dyDescent="0.25">
      <c r="A145" s="9">
        <v>25</v>
      </c>
      <c r="B145" s="9">
        <v>2</v>
      </c>
      <c r="C145" s="9">
        <v>3</v>
      </c>
      <c r="D145" s="9" t="s">
        <v>27</v>
      </c>
      <c r="E145" s="9">
        <v>5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9"/>
    </row>
    <row r="146" spans="1:21" x14ac:dyDescent="0.25">
      <c r="A146" s="9">
        <v>25</v>
      </c>
      <c r="B146" s="9">
        <v>2</v>
      </c>
      <c r="C146" s="9">
        <v>3</v>
      </c>
      <c r="D146" s="9" t="s">
        <v>28</v>
      </c>
      <c r="E146" s="9">
        <v>6</v>
      </c>
      <c r="F146" s="7">
        <v>0</v>
      </c>
      <c r="G146" s="7">
        <v>0</v>
      </c>
      <c r="H146" s="7"/>
      <c r="I146" s="7">
        <v>0</v>
      </c>
      <c r="J146" s="7">
        <v>0</v>
      </c>
      <c r="K146" s="7"/>
      <c r="L146" s="7">
        <v>0</v>
      </c>
      <c r="M146" s="7">
        <v>0</v>
      </c>
      <c r="N146" s="7"/>
      <c r="O146" s="7"/>
      <c r="P146" s="7"/>
      <c r="Q146" s="7"/>
      <c r="R146" s="7"/>
      <c r="S146" s="7"/>
      <c r="T146" s="7"/>
      <c r="U146" s="13">
        <v>0</v>
      </c>
    </row>
    <row r="147" spans="1:21" x14ac:dyDescent="0.25">
      <c r="A147" s="9">
        <v>26</v>
      </c>
      <c r="B147" s="9">
        <v>2</v>
      </c>
      <c r="C147" s="9">
        <v>3</v>
      </c>
      <c r="D147" s="9" t="s">
        <v>23</v>
      </c>
      <c r="E147" s="9">
        <v>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9"/>
    </row>
    <row r="148" spans="1:21" x14ac:dyDescent="0.25">
      <c r="A148" s="9">
        <v>26</v>
      </c>
      <c r="B148" s="9">
        <v>2</v>
      </c>
      <c r="C148" s="9">
        <v>3</v>
      </c>
      <c r="D148" s="9" t="s">
        <v>24</v>
      </c>
      <c r="E148" s="9">
        <v>2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9"/>
    </row>
    <row r="149" spans="1:21" x14ac:dyDescent="0.25">
      <c r="A149" s="9">
        <v>26</v>
      </c>
      <c r="B149" s="9">
        <v>2</v>
      </c>
      <c r="C149" s="9">
        <v>3</v>
      </c>
      <c r="D149" s="9" t="s">
        <v>25</v>
      </c>
      <c r="E149" s="9">
        <v>3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9"/>
    </row>
    <row r="150" spans="1:21" x14ac:dyDescent="0.25">
      <c r="A150" s="9">
        <v>26</v>
      </c>
      <c r="B150" s="9">
        <v>2</v>
      </c>
      <c r="C150" s="9">
        <v>3</v>
      </c>
      <c r="D150" s="9" t="s">
        <v>26</v>
      </c>
      <c r="E150" s="9">
        <v>4</v>
      </c>
      <c r="F150" s="9">
        <v>5</v>
      </c>
      <c r="G150" s="9">
        <v>1</v>
      </c>
      <c r="H150" s="9">
        <v>2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9"/>
    </row>
    <row r="151" spans="1:21" x14ac:dyDescent="0.25">
      <c r="A151" s="9">
        <v>26</v>
      </c>
      <c r="B151" s="9">
        <v>2</v>
      </c>
      <c r="C151" s="9">
        <v>3</v>
      </c>
      <c r="D151" s="9" t="s">
        <v>27</v>
      </c>
      <c r="E151" s="9">
        <v>5</v>
      </c>
      <c r="F151" s="9">
        <v>5</v>
      </c>
      <c r="G151" s="9">
        <v>1</v>
      </c>
      <c r="H151" s="9">
        <v>2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9"/>
    </row>
    <row r="152" spans="1:21" x14ac:dyDescent="0.25">
      <c r="A152" s="9">
        <v>26</v>
      </c>
      <c r="B152" s="9">
        <v>2</v>
      </c>
      <c r="C152" s="9">
        <v>3</v>
      </c>
      <c r="D152" s="9" t="s">
        <v>28</v>
      </c>
      <c r="E152" s="9">
        <v>6</v>
      </c>
      <c r="F152" s="9">
        <f>SUM(F147:F151)</f>
        <v>10</v>
      </c>
      <c r="G152" s="9">
        <f>SUM(G147:G151)</f>
        <v>2</v>
      </c>
      <c r="H152" s="9"/>
      <c r="I152" s="9">
        <f>SUM(I147:I151)</f>
        <v>0</v>
      </c>
      <c r="J152" s="9">
        <f>SUM(J147:J151)</f>
        <v>0</v>
      </c>
      <c r="K152" s="7"/>
      <c r="L152" s="9">
        <f>SUM(L147:L151)</f>
        <v>0</v>
      </c>
      <c r="M152" s="9">
        <f>SUM(M147:M151)</f>
        <v>0</v>
      </c>
      <c r="N152" s="7"/>
      <c r="O152" s="7"/>
      <c r="P152" s="7"/>
      <c r="Q152" s="7"/>
      <c r="R152" s="7"/>
      <c r="S152" s="7"/>
      <c r="T152" s="7"/>
      <c r="U152" s="13">
        <v>2</v>
      </c>
    </row>
    <row r="153" spans="1:21" x14ac:dyDescent="0.25">
      <c r="A153" s="9">
        <v>27</v>
      </c>
      <c r="B153" s="9">
        <v>2</v>
      </c>
      <c r="C153" s="9">
        <v>3</v>
      </c>
      <c r="D153" s="9" t="s">
        <v>23</v>
      </c>
      <c r="E153" s="9">
        <v>1</v>
      </c>
      <c r="F153" s="9">
        <v>3</v>
      </c>
      <c r="G153" s="9">
        <v>1</v>
      </c>
      <c r="H153" s="9">
        <v>2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9"/>
    </row>
    <row r="154" spans="1:21" x14ac:dyDescent="0.25">
      <c r="A154" s="9">
        <v>27</v>
      </c>
      <c r="B154" s="9">
        <v>2</v>
      </c>
      <c r="C154" s="9">
        <v>3</v>
      </c>
      <c r="D154" s="9" t="s">
        <v>24</v>
      </c>
      <c r="E154" s="9">
        <v>2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9"/>
    </row>
    <row r="155" spans="1:21" x14ac:dyDescent="0.25">
      <c r="A155" s="9">
        <v>27</v>
      </c>
      <c r="B155" s="9">
        <v>2</v>
      </c>
      <c r="C155" s="9">
        <v>3</v>
      </c>
      <c r="D155" s="9" t="s">
        <v>25</v>
      </c>
      <c r="E155" s="9">
        <v>3</v>
      </c>
      <c r="F155" s="9">
        <v>3</v>
      </c>
      <c r="G155" s="9">
        <v>1</v>
      </c>
      <c r="H155" s="9">
        <v>2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9"/>
    </row>
    <row r="156" spans="1:21" x14ac:dyDescent="0.25">
      <c r="A156" s="9">
        <v>27</v>
      </c>
      <c r="B156" s="9">
        <v>2</v>
      </c>
      <c r="C156" s="9">
        <v>3</v>
      </c>
      <c r="D156" s="9" t="s">
        <v>26</v>
      </c>
      <c r="E156" s="9">
        <v>4</v>
      </c>
      <c r="F156" s="9">
        <v>3</v>
      </c>
      <c r="G156" s="9">
        <v>1</v>
      </c>
      <c r="H156" s="9">
        <v>2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9"/>
    </row>
    <row r="157" spans="1:21" x14ac:dyDescent="0.25">
      <c r="A157" s="9">
        <v>27</v>
      </c>
      <c r="B157" s="9">
        <v>2</v>
      </c>
      <c r="C157" s="9">
        <v>3</v>
      </c>
      <c r="D157" s="9" t="s">
        <v>27</v>
      </c>
      <c r="E157" s="9">
        <v>5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9"/>
    </row>
    <row r="158" spans="1:21" x14ac:dyDescent="0.25">
      <c r="A158" s="9">
        <v>27</v>
      </c>
      <c r="B158" s="9">
        <v>2</v>
      </c>
      <c r="C158" s="9">
        <v>3</v>
      </c>
      <c r="D158" s="9" t="s">
        <v>28</v>
      </c>
      <c r="E158" s="9">
        <v>6</v>
      </c>
      <c r="F158" s="7">
        <f>SUM(F153:F157)</f>
        <v>9</v>
      </c>
      <c r="G158" s="7">
        <f>SUM(G153:G157)</f>
        <v>3</v>
      </c>
      <c r="H158" s="7"/>
      <c r="I158" s="7">
        <f>SUM(I153:I157)</f>
        <v>0</v>
      </c>
      <c r="J158" s="7">
        <f>SUM(J153:J157)</f>
        <v>0</v>
      </c>
      <c r="K158" s="7"/>
      <c r="L158" s="7">
        <f>SUM(L153:L157)</f>
        <v>0</v>
      </c>
      <c r="M158" s="7">
        <f>SUM(M153:M157)</f>
        <v>0</v>
      </c>
      <c r="N158" s="7"/>
      <c r="O158" s="7"/>
      <c r="P158" s="7"/>
      <c r="Q158" s="7"/>
      <c r="R158" s="7"/>
      <c r="S158" s="7"/>
      <c r="T158" s="7"/>
      <c r="U158" s="13">
        <v>3</v>
      </c>
    </row>
    <row r="159" spans="1:21" x14ac:dyDescent="0.25">
      <c r="A159" s="9">
        <v>28</v>
      </c>
      <c r="B159" s="9">
        <v>2</v>
      </c>
      <c r="C159" s="9">
        <v>3</v>
      </c>
      <c r="D159" s="5" t="s">
        <v>21</v>
      </c>
      <c r="E159" s="5" t="s">
        <v>21</v>
      </c>
      <c r="F159" s="5" t="s">
        <v>21</v>
      </c>
      <c r="G159" s="5" t="s">
        <v>21</v>
      </c>
      <c r="H159" s="5" t="s">
        <v>21</v>
      </c>
      <c r="I159" s="5" t="s">
        <v>21</v>
      </c>
      <c r="J159" s="5" t="s">
        <v>21</v>
      </c>
      <c r="K159" s="5" t="s">
        <v>21</v>
      </c>
      <c r="L159" s="5" t="s">
        <v>21</v>
      </c>
      <c r="M159" s="5" t="s">
        <v>21</v>
      </c>
      <c r="N159" s="5" t="s">
        <v>21</v>
      </c>
      <c r="O159" s="5" t="s">
        <v>21</v>
      </c>
      <c r="P159" s="5" t="s">
        <v>21</v>
      </c>
      <c r="Q159" s="5" t="s">
        <v>21</v>
      </c>
      <c r="R159" s="5" t="s">
        <v>21</v>
      </c>
      <c r="S159" s="5" t="s">
        <v>21</v>
      </c>
      <c r="T159" s="5" t="s">
        <v>21</v>
      </c>
      <c r="U159" s="13" t="s">
        <v>22</v>
      </c>
    </row>
    <row r="160" spans="1:21" x14ac:dyDescent="0.25">
      <c r="A160" s="9">
        <v>29</v>
      </c>
      <c r="B160" s="9">
        <v>2</v>
      </c>
      <c r="C160" s="9">
        <v>3</v>
      </c>
      <c r="D160" s="9" t="s">
        <v>23</v>
      </c>
      <c r="E160" s="9">
        <v>1</v>
      </c>
      <c r="F160" s="9">
        <v>3</v>
      </c>
      <c r="G160" s="9">
        <v>1</v>
      </c>
      <c r="H160" s="9">
        <v>2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9"/>
    </row>
    <row r="161" spans="1:21" x14ac:dyDescent="0.25">
      <c r="A161" s="9">
        <v>29</v>
      </c>
      <c r="B161" s="9">
        <v>2</v>
      </c>
      <c r="C161" s="9">
        <v>3</v>
      </c>
      <c r="D161" s="9" t="s">
        <v>24</v>
      </c>
      <c r="E161" s="9">
        <v>2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9"/>
    </row>
    <row r="162" spans="1:21" x14ac:dyDescent="0.25">
      <c r="A162" s="9">
        <v>29</v>
      </c>
      <c r="B162" s="9">
        <v>2</v>
      </c>
      <c r="C162" s="9">
        <v>3</v>
      </c>
      <c r="D162" s="9" t="s">
        <v>25</v>
      </c>
      <c r="E162" s="9">
        <v>3</v>
      </c>
      <c r="F162" s="9">
        <v>3</v>
      </c>
      <c r="G162" s="9">
        <v>1</v>
      </c>
      <c r="H162" s="9">
        <v>2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9"/>
    </row>
    <row r="163" spans="1:21" x14ac:dyDescent="0.25">
      <c r="A163" s="9">
        <v>29</v>
      </c>
      <c r="B163" s="9">
        <v>2</v>
      </c>
      <c r="C163" s="9">
        <v>3</v>
      </c>
      <c r="D163" s="9" t="s">
        <v>26</v>
      </c>
      <c r="E163" s="9">
        <v>4</v>
      </c>
      <c r="F163" s="9">
        <v>3</v>
      </c>
      <c r="G163" s="9">
        <v>1</v>
      </c>
      <c r="H163" s="9">
        <v>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9"/>
    </row>
    <row r="164" spans="1:21" x14ac:dyDescent="0.25">
      <c r="A164" s="9">
        <v>29</v>
      </c>
      <c r="B164" s="9">
        <v>2</v>
      </c>
      <c r="C164" s="9">
        <v>3</v>
      </c>
      <c r="D164" s="9" t="s">
        <v>27</v>
      </c>
      <c r="E164" s="9">
        <v>5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9"/>
    </row>
    <row r="165" spans="1:21" x14ac:dyDescent="0.25">
      <c r="A165" s="9">
        <v>29</v>
      </c>
      <c r="B165" s="9">
        <v>2</v>
      </c>
      <c r="C165" s="9">
        <v>3</v>
      </c>
      <c r="D165" s="9" t="s">
        <v>28</v>
      </c>
      <c r="E165" s="9">
        <v>6</v>
      </c>
      <c r="F165" s="7">
        <f>SUM(F160:F164)</f>
        <v>9</v>
      </c>
      <c r="G165" s="7">
        <f>SUM(G160:G164)</f>
        <v>3</v>
      </c>
      <c r="H165" s="7"/>
      <c r="I165" s="7">
        <f>SUM(I160:I164)</f>
        <v>0</v>
      </c>
      <c r="J165" s="7">
        <f>SUM(J160:J164)</f>
        <v>0</v>
      </c>
      <c r="K165" s="7"/>
      <c r="L165" s="7">
        <f>SUM(L160:L164)</f>
        <v>0</v>
      </c>
      <c r="M165" s="7">
        <f>SUM(M160:M164)</f>
        <v>0</v>
      </c>
      <c r="N165" s="7"/>
      <c r="O165" s="7"/>
      <c r="P165" s="7"/>
      <c r="Q165" s="7"/>
      <c r="R165" s="7"/>
      <c r="S165" s="7"/>
      <c r="T165" s="7"/>
      <c r="U165" s="13">
        <v>3</v>
      </c>
    </row>
    <row r="166" spans="1:21" x14ac:dyDescent="0.25">
      <c r="A166" s="9">
        <v>30</v>
      </c>
      <c r="B166" s="9">
        <v>2</v>
      </c>
      <c r="C166" s="9">
        <v>3</v>
      </c>
      <c r="D166" s="9" t="s">
        <v>23</v>
      </c>
      <c r="E166" s="9">
        <v>1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9">
        <v>1</v>
      </c>
      <c r="T166" s="9">
        <v>1</v>
      </c>
      <c r="U166" s="9"/>
    </row>
    <row r="167" spans="1:21" x14ac:dyDescent="0.25">
      <c r="A167" s="9">
        <v>30</v>
      </c>
      <c r="B167" s="9">
        <v>2</v>
      </c>
      <c r="C167" s="9">
        <v>3</v>
      </c>
      <c r="D167" s="9" t="s">
        <v>24</v>
      </c>
      <c r="E167" s="9">
        <v>2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9"/>
    </row>
    <row r="168" spans="1:21" x14ac:dyDescent="0.25">
      <c r="A168" s="9">
        <v>30</v>
      </c>
      <c r="B168" s="9">
        <v>2</v>
      </c>
      <c r="C168" s="9">
        <v>3</v>
      </c>
      <c r="D168" s="9" t="s">
        <v>25</v>
      </c>
      <c r="E168" s="9">
        <v>3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9"/>
    </row>
    <row r="169" spans="1:21" x14ac:dyDescent="0.25">
      <c r="A169" s="9">
        <v>30</v>
      </c>
      <c r="B169" s="9">
        <v>2</v>
      </c>
      <c r="C169" s="9">
        <v>3</v>
      </c>
      <c r="D169" s="9" t="s">
        <v>26</v>
      </c>
      <c r="E169" s="9">
        <v>4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9"/>
    </row>
    <row r="170" spans="1:21" x14ac:dyDescent="0.25">
      <c r="A170" s="9">
        <v>30</v>
      </c>
      <c r="B170" s="9">
        <v>2</v>
      </c>
      <c r="C170" s="9">
        <v>3</v>
      </c>
      <c r="D170" s="9" t="s">
        <v>27</v>
      </c>
      <c r="E170" s="9">
        <v>5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9"/>
    </row>
    <row r="171" spans="1:21" x14ac:dyDescent="0.25">
      <c r="A171" s="9">
        <v>30</v>
      </c>
      <c r="B171" s="9">
        <v>2</v>
      </c>
      <c r="C171" s="9">
        <v>3</v>
      </c>
      <c r="D171" s="9" t="s">
        <v>28</v>
      </c>
      <c r="E171" s="9">
        <v>6</v>
      </c>
      <c r="F171" s="7">
        <v>0</v>
      </c>
      <c r="G171" s="7">
        <v>0</v>
      </c>
      <c r="H171" s="7"/>
      <c r="I171" s="7">
        <v>0</v>
      </c>
      <c r="J171" s="7">
        <v>0</v>
      </c>
      <c r="K171" s="7"/>
      <c r="L171" s="7">
        <v>0</v>
      </c>
      <c r="M171" s="7">
        <v>0</v>
      </c>
      <c r="N171" s="7"/>
      <c r="O171" s="7"/>
      <c r="P171" s="7"/>
      <c r="Q171" s="7"/>
      <c r="R171" s="7"/>
      <c r="S171" s="7"/>
      <c r="T171" s="7"/>
      <c r="U171" s="12">
        <v>0</v>
      </c>
    </row>
    <row r="172" spans="1:21" x14ac:dyDescent="0.25">
      <c r="A172" s="9">
        <v>31</v>
      </c>
      <c r="B172" s="9">
        <v>2</v>
      </c>
      <c r="C172" s="9">
        <v>3</v>
      </c>
      <c r="D172" s="9" t="s">
        <v>23</v>
      </c>
      <c r="E172" s="9">
        <v>1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9"/>
    </row>
    <row r="173" spans="1:21" x14ac:dyDescent="0.25">
      <c r="A173" s="9">
        <v>31</v>
      </c>
      <c r="B173" s="9">
        <v>2</v>
      </c>
      <c r="C173" s="9">
        <v>3</v>
      </c>
      <c r="D173" s="9" t="s">
        <v>24</v>
      </c>
      <c r="E173" s="9">
        <v>2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9"/>
    </row>
    <row r="174" spans="1:21" x14ac:dyDescent="0.25">
      <c r="A174" s="9">
        <v>31</v>
      </c>
      <c r="B174" s="9">
        <v>2</v>
      </c>
      <c r="C174" s="9">
        <v>3</v>
      </c>
      <c r="D174" s="9" t="s">
        <v>25</v>
      </c>
      <c r="E174" s="9">
        <v>3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9"/>
    </row>
    <row r="175" spans="1:21" x14ac:dyDescent="0.25">
      <c r="A175" s="9">
        <v>31</v>
      </c>
      <c r="B175" s="9">
        <v>2</v>
      </c>
      <c r="C175" s="9">
        <v>3</v>
      </c>
      <c r="D175" s="9" t="s">
        <v>26</v>
      </c>
      <c r="E175" s="9">
        <v>4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9"/>
    </row>
    <row r="176" spans="1:21" x14ac:dyDescent="0.25">
      <c r="A176" s="9">
        <v>31</v>
      </c>
      <c r="B176" s="9">
        <v>2</v>
      </c>
      <c r="C176" s="9">
        <v>3</v>
      </c>
      <c r="D176" s="9" t="s">
        <v>27</v>
      </c>
      <c r="E176" s="9">
        <v>5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9"/>
    </row>
    <row r="177" spans="1:21" x14ac:dyDescent="0.25">
      <c r="A177" s="9">
        <v>31</v>
      </c>
      <c r="B177" s="9">
        <v>2</v>
      </c>
      <c r="C177" s="9">
        <v>3</v>
      </c>
      <c r="D177" s="9" t="s">
        <v>28</v>
      </c>
      <c r="E177" s="9">
        <v>6</v>
      </c>
      <c r="F177" s="7">
        <v>0</v>
      </c>
      <c r="G177" s="7">
        <v>0</v>
      </c>
      <c r="H177" s="7"/>
      <c r="I177" s="7">
        <v>0</v>
      </c>
      <c r="J177" s="7">
        <v>0</v>
      </c>
      <c r="K177" s="7"/>
      <c r="L177" s="7">
        <v>0</v>
      </c>
      <c r="M177" s="7">
        <v>0</v>
      </c>
      <c r="N177" s="7"/>
      <c r="O177" s="7"/>
      <c r="P177" s="7"/>
      <c r="Q177" s="7"/>
      <c r="R177" s="7"/>
      <c r="S177" s="7"/>
      <c r="T177" s="7"/>
      <c r="U177" s="12">
        <v>0</v>
      </c>
    </row>
    <row r="178" spans="1:21" x14ac:dyDescent="0.25">
      <c r="A178" s="9">
        <v>32</v>
      </c>
      <c r="B178" s="9">
        <v>2</v>
      </c>
      <c r="C178" s="9">
        <v>3</v>
      </c>
      <c r="D178" s="9" t="s">
        <v>23</v>
      </c>
      <c r="E178" s="9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9"/>
    </row>
    <row r="179" spans="1:21" x14ac:dyDescent="0.25">
      <c r="A179" s="9">
        <v>32</v>
      </c>
      <c r="B179" s="9">
        <v>2</v>
      </c>
      <c r="C179" s="9">
        <v>3</v>
      </c>
      <c r="D179" s="9" t="s">
        <v>24</v>
      </c>
      <c r="E179" s="9">
        <v>2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9"/>
    </row>
    <row r="180" spans="1:21" x14ac:dyDescent="0.25">
      <c r="A180" s="9">
        <v>32</v>
      </c>
      <c r="B180" s="9">
        <v>2</v>
      </c>
      <c r="C180" s="9">
        <v>3</v>
      </c>
      <c r="D180" s="9" t="s">
        <v>25</v>
      </c>
      <c r="E180" s="9">
        <v>3</v>
      </c>
      <c r="F180" s="9">
        <v>3</v>
      </c>
      <c r="G180" s="9">
        <v>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9"/>
    </row>
    <row r="181" spans="1:21" x14ac:dyDescent="0.25">
      <c r="A181" s="9">
        <v>32</v>
      </c>
      <c r="B181" s="9">
        <v>2</v>
      </c>
      <c r="C181" s="9">
        <v>3</v>
      </c>
      <c r="D181" s="9" t="s">
        <v>26</v>
      </c>
      <c r="E181" s="9">
        <v>4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9"/>
    </row>
    <row r="182" spans="1:21" x14ac:dyDescent="0.25">
      <c r="A182" s="9">
        <v>32</v>
      </c>
      <c r="B182" s="9">
        <v>2</v>
      </c>
      <c r="C182" s="9">
        <v>3</v>
      </c>
      <c r="D182" s="9" t="s">
        <v>27</v>
      </c>
      <c r="E182" s="9">
        <v>5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9"/>
    </row>
    <row r="183" spans="1:21" x14ac:dyDescent="0.25">
      <c r="A183" s="9">
        <v>32</v>
      </c>
      <c r="B183" s="9">
        <v>2</v>
      </c>
      <c r="C183" s="9">
        <v>3</v>
      </c>
      <c r="D183" s="9" t="s">
        <v>28</v>
      </c>
      <c r="E183" s="9">
        <v>6</v>
      </c>
      <c r="F183" s="7">
        <f>SUM(F178:F182)</f>
        <v>3</v>
      </c>
      <c r="G183" s="7">
        <f>SUM(G178:G182)</f>
        <v>1</v>
      </c>
      <c r="H183" s="7"/>
      <c r="I183" s="7">
        <f>SUM(I178:I182)</f>
        <v>0</v>
      </c>
      <c r="J183" s="7">
        <f>SUM(J178:J182)</f>
        <v>0</v>
      </c>
      <c r="K183" s="7"/>
      <c r="L183" s="7">
        <v>0</v>
      </c>
      <c r="M183" s="7">
        <v>0</v>
      </c>
      <c r="N183" s="7"/>
      <c r="O183" s="7"/>
      <c r="P183" s="7"/>
      <c r="Q183" s="7"/>
      <c r="R183" s="7"/>
      <c r="S183" s="7"/>
      <c r="T183" s="7"/>
      <c r="U183" s="13">
        <v>1</v>
      </c>
    </row>
    <row r="184" spans="1:21" x14ac:dyDescent="0.25">
      <c r="A184" s="9">
        <v>33</v>
      </c>
      <c r="B184" s="9">
        <v>2</v>
      </c>
      <c r="C184" s="9">
        <v>3</v>
      </c>
      <c r="D184" s="9" t="s">
        <v>23</v>
      </c>
      <c r="E184" s="9">
        <v>1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9"/>
    </row>
    <row r="185" spans="1:21" x14ac:dyDescent="0.25">
      <c r="A185" s="9">
        <v>33</v>
      </c>
      <c r="B185" s="9">
        <v>2</v>
      </c>
      <c r="C185" s="9">
        <v>3</v>
      </c>
      <c r="D185" s="9" t="s">
        <v>24</v>
      </c>
      <c r="E185" s="9">
        <v>2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9"/>
    </row>
    <row r="186" spans="1:21" x14ac:dyDescent="0.25">
      <c r="A186" s="9">
        <v>33</v>
      </c>
      <c r="B186" s="9">
        <v>2</v>
      </c>
      <c r="C186" s="9">
        <v>3</v>
      </c>
      <c r="D186" s="9" t="s">
        <v>25</v>
      </c>
      <c r="E186" s="9">
        <v>3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9"/>
    </row>
    <row r="187" spans="1:21" x14ac:dyDescent="0.25">
      <c r="A187" s="9">
        <v>33</v>
      </c>
      <c r="B187" s="9">
        <v>2</v>
      </c>
      <c r="C187" s="9">
        <v>3</v>
      </c>
      <c r="D187" s="9" t="s">
        <v>26</v>
      </c>
      <c r="E187" s="9">
        <v>4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9"/>
    </row>
    <row r="188" spans="1:21" x14ac:dyDescent="0.25">
      <c r="A188" s="9">
        <v>33</v>
      </c>
      <c r="B188" s="9">
        <v>2</v>
      </c>
      <c r="C188" s="9">
        <v>3</v>
      </c>
      <c r="D188" s="9" t="s">
        <v>27</v>
      </c>
      <c r="E188" s="9">
        <v>5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9"/>
    </row>
    <row r="189" spans="1:21" x14ac:dyDescent="0.25">
      <c r="A189" s="9">
        <v>33</v>
      </c>
      <c r="B189" s="9">
        <v>2</v>
      </c>
      <c r="C189" s="9">
        <v>3</v>
      </c>
      <c r="D189" s="9" t="s">
        <v>28</v>
      </c>
      <c r="E189" s="9">
        <v>6</v>
      </c>
      <c r="F189" s="7">
        <v>0</v>
      </c>
      <c r="G189" s="7">
        <v>0</v>
      </c>
      <c r="H189" s="7"/>
      <c r="I189" s="7">
        <v>0</v>
      </c>
      <c r="J189" s="7">
        <v>0</v>
      </c>
      <c r="K189" s="7"/>
      <c r="L189" s="7">
        <v>0</v>
      </c>
      <c r="M189" s="7">
        <v>0</v>
      </c>
      <c r="N189" s="7"/>
      <c r="O189" s="7"/>
      <c r="P189" s="7"/>
      <c r="Q189" s="7"/>
      <c r="R189" s="7"/>
      <c r="S189" s="7"/>
      <c r="T189" s="7"/>
      <c r="U189" s="12">
        <v>0</v>
      </c>
    </row>
    <row r="190" spans="1:21" x14ac:dyDescent="0.25">
      <c r="A190" s="9">
        <v>34</v>
      </c>
      <c r="B190" s="9">
        <v>2</v>
      </c>
      <c r="C190" s="9">
        <v>3</v>
      </c>
      <c r="D190" s="9" t="s">
        <v>23</v>
      </c>
      <c r="E190" s="9">
        <v>1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9"/>
    </row>
    <row r="191" spans="1:21" x14ac:dyDescent="0.25">
      <c r="A191" s="9">
        <v>34</v>
      </c>
      <c r="B191" s="9">
        <v>2</v>
      </c>
      <c r="C191" s="9">
        <v>3</v>
      </c>
      <c r="D191" s="9" t="s">
        <v>24</v>
      </c>
      <c r="E191" s="9">
        <v>2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9"/>
    </row>
    <row r="192" spans="1:21" x14ac:dyDescent="0.25">
      <c r="A192" s="9">
        <v>34</v>
      </c>
      <c r="B192" s="9">
        <v>2</v>
      </c>
      <c r="C192" s="9">
        <v>3</v>
      </c>
      <c r="D192" s="9" t="s">
        <v>25</v>
      </c>
      <c r="E192" s="9">
        <v>3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9"/>
    </row>
    <row r="193" spans="1:21" x14ac:dyDescent="0.25">
      <c r="A193" s="9">
        <v>34</v>
      </c>
      <c r="B193" s="9">
        <v>2</v>
      </c>
      <c r="C193" s="9">
        <v>3</v>
      </c>
      <c r="D193" s="9" t="s">
        <v>26</v>
      </c>
      <c r="E193" s="9">
        <v>4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9"/>
    </row>
    <row r="194" spans="1:21" x14ac:dyDescent="0.25">
      <c r="A194" s="9">
        <v>34</v>
      </c>
      <c r="B194" s="9">
        <v>2</v>
      </c>
      <c r="C194" s="9">
        <v>3</v>
      </c>
      <c r="D194" s="9" t="s">
        <v>27</v>
      </c>
      <c r="E194" s="9">
        <v>5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9"/>
    </row>
    <row r="195" spans="1:21" x14ac:dyDescent="0.25">
      <c r="A195" s="9">
        <v>34</v>
      </c>
      <c r="B195" s="9">
        <v>2</v>
      </c>
      <c r="C195" s="9">
        <v>3</v>
      </c>
      <c r="D195" s="9" t="s">
        <v>28</v>
      </c>
      <c r="E195" s="9">
        <v>6</v>
      </c>
      <c r="F195" s="7">
        <v>0</v>
      </c>
      <c r="G195" s="7">
        <v>0</v>
      </c>
      <c r="H195" s="7"/>
      <c r="I195" s="7">
        <v>0</v>
      </c>
      <c r="J195" s="7">
        <v>0</v>
      </c>
      <c r="K195" s="7"/>
      <c r="L195" s="7">
        <v>0</v>
      </c>
      <c r="M195" s="7">
        <v>0</v>
      </c>
      <c r="N195" s="7"/>
      <c r="O195" s="7"/>
      <c r="P195" s="7"/>
      <c r="Q195" s="7"/>
      <c r="R195" s="7"/>
      <c r="S195" s="7"/>
      <c r="T195" s="7"/>
      <c r="U195" s="12">
        <v>0</v>
      </c>
    </row>
    <row r="196" spans="1:21" x14ac:dyDescent="0.25">
      <c r="A196" s="9">
        <v>35</v>
      </c>
      <c r="B196" s="9">
        <v>2</v>
      </c>
      <c r="C196" s="9">
        <v>3</v>
      </c>
      <c r="D196" s="9" t="s">
        <v>23</v>
      </c>
      <c r="E196" s="9">
        <v>1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9"/>
    </row>
    <row r="197" spans="1:21" x14ac:dyDescent="0.25">
      <c r="A197" s="9">
        <v>35</v>
      </c>
      <c r="B197" s="9">
        <v>2</v>
      </c>
      <c r="C197" s="9">
        <v>3</v>
      </c>
      <c r="D197" s="9" t="s">
        <v>24</v>
      </c>
      <c r="E197" s="9">
        <v>2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9"/>
    </row>
    <row r="198" spans="1:21" x14ac:dyDescent="0.25">
      <c r="A198" s="9">
        <v>35</v>
      </c>
      <c r="B198" s="9">
        <v>2</v>
      </c>
      <c r="C198" s="9">
        <v>3</v>
      </c>
      <c r="D198" s="9" t="s">
        <v>25</v>
      </c>
      <c r="E198" s="9">
        <v>3</v>
      </c>
      <c r="F198" s="9">
        <v>10</v>
      </c>
      <c r="G198" s="9">
        <v>2</v>
      </c>
      <c r="H198" s="9">
        <v>2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9"/>
    </row>
    <row r="199" spans="1:21" x14ac:dyDescent="0.25">
      <c r="A199" s="9">
        <v>35</v>
      </c>
      <c r="B199" s="9">
        <v>2</v>
      </c>
      <c r="C199" s="9">
        <v>3</v>
      </c>
      <c r="D199" s="9" t="s">
        <v>26</v>
      </c>
      <c r="E199" s="9">
        <v>4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9"/>
    </row>
    <row r="200" spans="1:21" x14ac:dyDescent="0.25">
      <c r="A200" s="9">
        <v>35</v>
      </c>
      <c r="B200" s="9">
        <v>2</v>
      </c>
      <c r="C200" s="9">
        <v>3</v>
      </c>
      <c r="D200" s="9" t="s">
        <v>27</v>
      </c>
      <c r="E200" s="9">
        <v>5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9"/>
    </row>
    <row r="201" spans="1:21" x14ac:dyDescent="0.25">
      <c r="A201" s="9">
        <v>35</v>
      </c>
      <c r="B201" s="9">
        <v>2</v>
      </c>
      <c r="C201" s="9">
        <v>3</v>
      </c>
      <c r="D201" s="9" t="s">
        <v>28</v>
      </c>
      <c r="E201" s="9">
        <v>6</v>
      </c>
      <c r="F201" s="7">
        <v>10</v>
      </c>
      <c r="G201" s="7">
        <v>2</v>
      </c>
      <c r="H201" s="7"/>
      <c r="I201" s="7">
        <v>0</v>
      </c>
      <c r="J201" s="7">
        <v>0</v>
      </c>
      <c r="K201" s="7"/>
      <c r="L201" s="7">
        <v>0</v>
      </c>
      <c r="M201" s="7">
        <v>0</v>
      </c>
      <c r="N201" s="7"/>
      <c r="O201" s="7"/>
      <c r="P201" s="7"/>
      <c r="Q201" s="7"/>
      <c r="R201" s="7"/>
      <c r="S201" s="7"/>
      <c r="T201" s="7"/>
      <c r="U201" s="13">
        <v>2</v>
      </c>
    </row>
    <row r="202" spans="1:21" x14ac:dyDescent="0.25">
      <c r="A202" s="9">
        <v>36</v>
      </c>
      <c r="B202" s="9">
        <v>2</v>
      </c>
      <c r="C202" s="9">
        <v>3</v>
      </c>
      <c r="D202" s="9" t="s">
        <v>23</v>
      </c>
      <c r="E202" s="9">
        <v>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9"/>
    </row>
    <row r="203" spans="1:21" x14ac:dyDescent="0.25">
      <c r="A203" s="9">
        <v>36</v>
      </c>
      <c r="B203" s="9">
        <v>2</v>
      </c>
      <c r="C203" s="9">
        <v>3</v>
      </c>
      <c r="D203" s="9" t="s">
        <v>24</v>
      </c>
      <c r="E203" s="9">
        <v>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9"/>
    </row>
    <row r="204" spans="1:21" x14ac:dyDescent="0.25">
      <c r="A204" s="9">
        <v>36</v>
      </c>
      <c r="B204" s="9">
        <v>2</v>
      </c>
      <c r="C204" s="9">
        <v>3</v>
      </c>
      <c r="D204" s="9" t="s">
        <v>25</v>
      </c>
      <c r="E204" s="9">
        <v>3</v>
      </c>
      <c r="F204" s="9">
        <v>10</v>
      </c>
      <c r="G204" s="9">
        <v>2</v>
      </c>
      <c r="H204" s="9">
        <v>2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9"/>
    </row>
    <row r="205" spans="1:21" x14ac:dyDescent="0.25">
      <c r="A205" s="9">
        <v>36</v>
      </c>
      <c r="B205" s="9">
        <v>2</v>
      </c>
      <c r="C205" s="9">
        <v>3</v>
      </c>
      <c r="D205" s="9" t="s">
        <v>26</v>
      </c>
      <c r="E205" s="9">
        <v>4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9"/>
    </row>
    <row r="206" spans="1:21" x14ac:dyDescent="0.25">
      <c r="A206" s="9">
        <v>36</v>
      </c>
      <c r="B206" s="9">
        <v>2</v>
      </c>
      <c r="C206" s="9">
        <v>3</v>
      </c>
      <c r="D206" s="9" t="s">
        <v>27</v>
      </c>
      <c r="E206" s="9">
        <v>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9"/>
    </row>
    <row r="207" spans="1:21" x14ac:dyDescent="0.25">
      <c r="A207" s="9">
        <v>36</v>
      </c>
      <c r="B207" s="9">
        <v>2</v>
      </c>
      <c r="C207" s="9">
        <v>3</v>
      </c>
      <c r="D207" s="9" t="s">
        <v>28</v>
      </c>
      <c r="E207" s="9">
        <v>6</v>
      </c>
      <c r="F207" s="7">
        <v>10</v>
      </c>
      <c r="G207" s="7">
        <v>2</v>
      </c>
      <c r="H207" s="7"/>
      <c r="I207" s="7">
        <v>0</v>
      </c>
      <c r="J207" s="7">
        <v>0</v>
      </c>
      <c r="K207" s="7"/>
      <c r="L207" s="7">
        <v>0</v>
      </c>
      <c r="M207" s="7">
        <v>0</v>
      </c>
      <c r="N207" s="7"/>
      <c r="O207" s="7"/>
      <c r="P207" s="7"/>
      <c r="Q207" s="7"/>
      <c r="R207" s="7"/>
      <c r="S207" s="7"/>
      <c r="T207" s="7"/>
      <c r="U207" s="13">
        <v>2</v>
      </c>
    </row>
    <row r="208" spans="1:21" x14ac:dyDescent="0.25">
      <c r="A208" s="9">
        <v>37</v>
      </c>
      <c r="B208" s="9">
        <v>2</v>
      </c>
      <c r="C208" s="9">
        <v>3</v>
      </c>
      <c r="D208" s="9" t="s">
        <v>23</v>
      </c>
      <c r="E208" s="9">
        <v>1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9"/>
    </row>
    <row r="209" spans="1:21" x14ac:dyDescent="0.25">
      <c r="A209" s="9">
        <v>37</v>
      </c>
      <c r="B209" s="9">
        <v>2</v>
      </c>
      <c r="C209" s="9">
        <v>3</v>
      </c>
      <c r="D209" s="9" t="s">
        <v>24</v>
      </c>
      <c r="E209" s="9">
        <v>2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9"/>
    </row>
    <row r="210" spans="1:21" x14ac:dyDescent="0.25">
      <c r="A210" s="9">
        <v>37</v>
      </c>
      <c r="B210" s="9">
        <v>2</v>
      </c>
      <c r="C210" s="9">
        <v>3</v>
      </c>
      <c r="D210" s="9" t="s">
        <v>25</v>
      </c>
      <c r="E210" s="9">
        <v>3</v>
      </c>
      <c r="F210" s="9">
        <v>5</v>
      </c>
      <c r="G210" s="9">
        <v>1</v>
      </c>
      <c r="H210" s="9">
        <v>1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9"/>
    </row>
    <row r="211" spans="1:21" x14ac:dyDescent="0.25">
      <c r="A211" s="9">
        <v>37</v>
      </c>
      <c r="B211" s="9">
        <v>2</v>
      </c>
      <c r="C211" s="9">
        <v>3</v>
      </c>
      <c r="D211" s="9" t="s">
        <v>26</v>
      </c>
      <c r="E211" s="9">
        <v>4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9"/>
    </row>
    <row r="212" spans="1:21" x14ac:dyDescent="0.25">
      <c r="A212" s="9">
        <v>37</v>
      </c>
      <c r="B212" s="9">
        <v>2</v>
      </c>
      <c r="C212" s="9">
        <v>3</v>
      </c>
      <c r="D212" s="9" t="s">
        <v>27</v>
      </c>
      <c r="E212" s="9">
        <v>5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9"/>
    </row>
    <row r="213" spans="1:21" x14ac:dyDescent="0.25">
      <c r="A213" s="9">
        <v>37</v>
      </c>
      <c r="B213" s="9">
        <v>2</v>
      </c>
      <c r="C213" s="9">
        <v>3</v>
      </c>
      <c r="D213" s="9" t="s">
        <v>28</v>
      </c>
      <c r="E213" s="9">
        <v>6</v>
      </c>
      <c r="F213" s="7">
        <v>5</v>
      </c>
      <c r="G213" s="7">
        <v>1</v>
      </c>
      <c r="H213" s="7"/>
      <c r="I213" s="7">
        <v>0</v>
      </c>
      <c r="J213" s="7">
        <v>0</v>
      </c>
      <c r="K213" s="7"/>
      <c r="L213" s="7">
        <v>0</v>
      </c>
      <c r="M213" s="7">
        <v>0</v>
      </c>
      <c r="N213" s="7"/>
      <c r="O213" s="7"/>
      <c r="P213" s="7"/>
      <c r="Q213" s="7"/>
      <c r="R213" s="7"/>
      <c r="S213" s="7"/>
      <c r="T213" s="7"/>
      <c r="U213" s="13">
        <v>1</v>
      </c>
    </row>
    <row r="214" spans="1:21" x14ac:dyDescent="0.25">
      <c r="A214" s="9">
        <v>38</v>
      </c>
      <c r="B214" s="9">
        <v>2</v>
      </c>
      <c r="C214" s="9">
        <v>3</v>
      </c>
      <c r="D214" s="9" t="s">
        <v>23</v>
      </c>
      <c r="E214" s="9">
        <v>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9"/>
    </row>
    <row r="215" spans="1:21" x14ac:dyDescent="0.25">
      <c r="A215" s="9">
        <v>38</v>
      </c>
      <c r="B215" s="9">
        <v>2</v>
      </c>
      <c r="C215" s="9">
        <v>3</v>
      </c>
      <c r="D215" s="9" t="s">
        <v>24</v>
      </c>
      <c r="E215" s="9">
        <v>2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9"/>
    </row>
    <row r="216" spans="1:21" x14ac:dyDescent="0.25">
      <c r="A216" s="9">
        <v>38</v>
      </c>
      <c r="B216" s="9">
        <v>2</v>
      </c>
      <c r="C216" s="9">
        <v>3</v>
      </c>
      <c r="D216" s="9" t="s">
        <v>25</v>
      </c>
      <c r="E216" s="9">
        <v>3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9"/>
    </row>
    <row r="217" spans="1:21" x14ac:dyDescent="0.25">
      <c r="A217" s="9">
        <v>38</v>
      </c>
      <c r="B217" s="9">
        <v>2</v>
      </c>
      <c r="C217" s="9">
        <v>3</v>
      </c>
      <c r="D217" s="9" t="s">
        <v>26</v>
      </c>
      <c r="E217" s="9">
        <v>4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9"/>
    </row>
    <row r="218" spans="1:21" x14ac:dyDescent="0.25">
      <c r="A218" s="9">
        <v>38</v>
      </c>
      <c r="B218" s="9">
        <v>2</v>
      </c>
      <c r="C218" s="9">
        <v>3</v>
      </c>
      <c r="D218" s="9" t="s">
        <v>27</v>
      </c>
      <c r="E218" s="9">
        <v>5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9"/>
    </row>
    <row r="219" spans="1:21" x14ac:dyDescent="0.25">
      <c r="A219" s="9">
        <v>38</v>
      </c>
      <c r="B219" s="9">
        <v>2</v>
      </c>
      <c r="C219" s="9">
        <v>3</v>
      </c>
      <c r="D219" s="9" t="s">
        <v>28</v>
      </c>
      <c r="E219" s="9">
        <v>6</v>
      </c>
      <c r="F219" s="7">
        <v>0</v>
      </c>
      <c r="G219" s="7">
        <v>0</v>
      </c>
      <c r="H219" s="7"/>
      <c r="I219" s="7">
        <v>0</v>
      </c>
      <c r="J219" s="7">
        <v>0</v>
      </c>
      <c r="K219" s="7"/>
      <c r="L219" s="7">
        <v>0</v>
      </c>
      <c r="M219" s="7">
        <v>0</v>
      </c>
      <c r="N219" s="7"/>
      <c r="O219" s="7"/>
      <c r="P219" s="7"/>
      <c r="Q219" s="7"/>
      <c r="R219" s="7"/>
      <c r="S219" s="7"/>
      <c r="T219" s="7"/>
      <c r="U219" s="12">
        <v>0</v>
      </c>
    </row>
    <row r="220" spans="1:21" x14ac:dyDescent="0.25">
      <c r="A220" s="9">
        <v>39</v>
      </c>
      <c r="B220" s="9">
        <v>2</v>
      </c>
      <c r="C220" s="9">
        <v>3</v>
      </c>
      <c r="D220" s="5" t="s">
        <v>21</v>
      </c>
      <c r="E220" s="5" t="s">
        <v>21</v>
      </c>
      <c r="F220" s="5" t="s">
        <v>21</v>
      </c>
      <c r="G220" s="5" t="s">
        <v>21</v>
      </c>
      <c r="H220" s="5" t="s">
        <v>21</v>
      </c>
      <c r="I220" s="5" t="s">
        <v>21</v>
      </c>
      <c r="J220" s="5" t="s">
        <v>21</v>
      </c>
      <c r="K220" s="5" t="s">
        <v>21</v>
      </c>
      <c r="L220" s="5" t="s">
        <v>21</v>
      </c>
      <c r="M220" s="5" t="s">
        <v>21</v>
      </c>
      <c r="N220" s="5" t="s">
        <v>21</v>
      </c>
      <c r="O220" s="5" t="s">
        <v>21</v>
      </c>
      <c r="P220" s="5" t="s">
        <v>21</v>
      </c>
      <c r="Q220" s="5" t="s">
        <v>21</v>
      </c>
      <c r="R220" s="5" t="s">
        <v>21</v>
      </c>
      <c r="S220" s="5" t="s">
        <v>21</v>
      </c>
      <c r="T220" s="5" t="s">
        <v>21</v>
      </c>
      <c r="U220" s="12" t="s">
        <v>22</v>
      </c>
    </row>
    <row r="221" spans="1:21" x14ac:dyDescent="0.25">
      <c r="A221" s="9">
        <v>40</v>
      </c>
      <c r="B221" s="9">
        <v>2</v>
      </c>
      <c r="C221" s="9">
        <v>3</v>
      </c>
      <c r="D221" s="9" t="s">
        <v>23</v>
      </c>
      <c r="E221" s="9">
        <v>1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9"/>
    </row>
    <row r="222" spans="1:21" x14ac:dyDescent="0.25">
      <c r="A222" s="9">
        <v>40</v>
      </c>
      <c r="B222" s="9">
        <v>2</v>
      </c>
      <c r="C222" s="9">
        <v>3</v>
      </c>
      <c r="D222" s="9" t="s">
        <v>24</v>
      </c>
      <c r="E222" s="9">
        <v>2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9"/>
    </row>
    <row r="223" spans="1:21" x14ac:dyDescent="0.25">
      <c r="A223" s="9">
        <v>40</v>
      </c>
      <c r="B223" s="9">
        <v>2</v>
      </c>
      <c r="C223" s="9">
        <v>3</v>
      </c>
      <c r="D223" s="9" t="s">
        <v>25</v>
      </c>
      <c r="E223" s="9">
        <v>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9"/>
    </row>
    <row r="224" spans="1:21" x14ac:dyDescent="0.25">
      <c r="A224" s="9">
        <v>40</v>
      </c>
      <c r="B224" s="9">
        <v>2</v>
      </c>
      <c r="C224" s="9">
        <v>3</v>
      </c>
      <c r="D224" s="9" t="s">
        <v>26</v>
      </c>
      <c r="E224" s="9">
        <v>4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9"/>
    </row>
    <row r="225" spans="1:21" x14ac:dyDescent="0.25">
      <c r="A225" s="9">
        <v>40</v>
      </c>
      <c r="B225" s="9">
        <v>2</v>
      </c>
      <c r="C225" s="9">
        <v>3</v>
      </c>
      <c r="D225" s="9" t="s">
        <v>27</v>
      </c>
      <c r="E225" s="9">
        <v>5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9"/>
    </row>
    <row r="226" spans="1:21" x14ac:dyDescent="0.25">
      <c r="A226" s="9">
        <v>40</v>
      </c>
      <c r="B226" s="9">
        <v>2</v>
      </c>
      <c r="C226" s="9">
        <v>3</v>
      </c>
      <c r="D226" s="9" t="s">
        <v>28</v>
      </c>
      <c r="E226" s="9">
        <v>6</v>
      </c>
      <c r="F226" s="7">
        <v>0</v>
      </c>
      <c r="G226" s="7">
        <v>0</v>
      </c>
      <c r="H226" s="7"/>
      <c r="I226" s="7">
        <v>0</v>
      </c>
      <c r="J226" s="7">
        <v>0</v>
      </c>
      <c r="K226" s="7"/>
      <c r="L226" s="7">
        <v>0</v>
      </c>
      <c r="M226" s="7">
        <v>0</v>
      </c>
      <c r="N226" s="7"/>
      <c r="O226" s="7"/>
      <c r="P226" s="7"/>
      <c r="Q226" s="7"/>
      <c r="R226" s="7"/>
      <c r="S226" s="7"/>
      <c r="T226" s="7"/>
      <c r="U226" s="13">
        <v>0</v>
      </c>
    </row>
    <row r="227" spans="1:21" x14ac:dyDescent="0.25">
      <c r="A227" s="9">
        <v>41</v>
      </c>
      <c r="B227" s="9">
        <v>2</v>
      </c>
      <c r="C227" s="9">
        <v>3</v>
      </c>
      <c r="D227" s="9" t="s">
        <v>23</v>
      </c>
      <c r="E227" s="9">
        <v>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9"/>
    </row>
    <row r="228" spans="1:21" x14ac:dyDescent="0.25">
      <c r="A228" s="9">
        <v>41</v>
      </c>
      <c r="B228" s="9">
        <v>2</v>
      </c>
      <c r="C228" s="9">
        <v>3</v>
      </c>
      <c r="D228" s="9" t="s">
        <v>24</v>
      </c>
      <c r="E228" s="9">
        <v>2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9"/>
    </row>
    <row r="229" spans="1:21" x14ac:dyDescent="0.25">
      <c r="A229" s="9">
        <v>41</v>
      </c>
      <c r="B229" s="9">
        <v>2</v>
      </c>
      <c r="C229" s="9">
        <v>3</v>
      </c>
      <c r="D229" s="9" t="s">
        <v>25</v>
      </c>
      <c r="E229" s="9">
        <v>3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9"/>
    </row>
    <row r="230" spans="1:21" x14ac:dyDescent="0.25">
      <c r="A230" s="9">
        <v>41</v>
      </c>
      <c r="B230" s="9">
        <v>2</v>
      </c>
      <c r="C230" s="9">
        <v>3</v>
      </c>
      <c r="D230" s="9" t="s">
        <v>26</v>
      </c>
      <c r="E230" s="9">
        <v>4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9"/>
    </row>
    <row r="231" spans="1:21" x14ac:dyDescent="0.25">
      <c r="A231" s="9">
        <v>41</v>
      </c>
      <c r="B231" s="9">
        <v>2</v>
      </c>
      <c r="C231" s="9">
        <v>3</v>
      </c>
      <c r="D231" s="9" t="s">
        <v>27</v>
      </c>
      <c r="E231" s="9">
        <v>5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9"/>
    </row>
    <row r="232" spans="1:21" x14ac:dyDescent="0.25">
      <c r="A232" s="22">
        <v>41</v>
      </c>
      <c r="B232" s="22">
        <v>2</v>
      </c>
      <c r="C232" s="22">
        <v>3</v>
      </c>
      <c r="D232" s="22" t="s">
        <v>28</v>
      </c>
      <c r="E232" s="22">
        <v>6</v>
      </c>
      <c r="F232" s="22">
        <v>0</v>
      </c>
      <c r="G232" s="22">
        <v>0</v>
      </c>
      <c r="H232" s="22"/>
      <c r="I232" s="22">
        <v>0</v>
      </c>
      <c r="J232" s="22">
        <v>0</v>
      </c>
      <c r="K232" s="22"/>
      <c r="L232" s="22">
        <v>0</v>
      </c>
      <c r="M232" s="22">
        <v>0</v>
      </c>
      <c r="N232" s="22"/>
      <c r="O232" s="22"/>
      <c r="P232" s="22"/>
      <c r="Q232" s="22"/>
      <c r="R232" s="22"/>
      <c r="S232" s="22"/>
      <c r="T232" s="22"/>
      <c r="U232" s="23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Federica Pezzuto</dc:creator>
  <dc:description/>
  <cp:lastModifiedBy>Federica Pezzuto</cp:lastModifiedBy>
  <cp:revision>0</cp:revision>
  <dcterms:created xsi:type="dcterms:W3CDTF">2022-11-29T12:07:48Z</dcterms:created>
  <dcterms:modified xsi:type="dcterms:W3CDTF">2022-12-02T15:25:04Z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