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57EB61FF-4AD8-4ED3-84BA-D969DC4EB325}" xr6:coauthVersionLast="47" xr6:coauthVersionMax="47" xr10:uidLastSave="{00000000-0000-0000-0000-000000000000}"/>
  <bookViews>
    <workbookView xWindow="-120" yWindow="-120" windowWidth="29040" windowHeight="15840" xr2:uid="{52BC9F07-7BA7-4359-8429-9306EC773971}"/>
  </bookViews>
  <sheets>
    <sheet name="850 uE" sheetId="1" r:id="rId1"/>
    <sheet name="media" sheetId="5" r:id="rId2"/>
    <sheet name="330u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" l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4" i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4" i="6"/>
  <c r="M29" i="1" l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<sst xmlns="http://schemas.openxmlformats.org/spreadsheetml/2006/main" count="74" uniqueCount="37">
  <si>
    <t>NPQ</t>
  </si>
  <si>
    <t>Time (min)</t>
  </si>
  <si>
    <t>12.04.21</t>
  </si>
  <si>
    <t>24.05.21</t>
  </si>
  <si>
    <t>14.06.21</t>
  </si>
  <si>
    <t>F153L</t>
  </si>
  <si>
    <t>D.S.</t>
  </si>
  <si>
    <t>26.03.21</t>
  </si>
  <si>
    <t>05.07.21</t>
  </si>
  <si>
    <t>17.05.21</t>
  </si>
  <si>
    <t>28.05.21</t>
  </si>
  <si>
    <t>02.07.21</t>
  </si>
  <si>
    <t>MEDIA</t>
  </si>
  <si>
    <t>28.02.22</t>
  </si>
  <si>
    <t>01.02.21</t>
  </si>
  <si>
    <t>15.02.21</t>
  </si>
  <si>
    <t>01.03.21</t>
  </si>
  <si>
    <t>15.03.22</t>
  </si>
  <si>
    <t>CL.49</t>
  </si>
  <si>
    <t>cl. 49</t>
  </si>
  <si>
    <t>cl 193</t>
  </si>
  <si>
    <t>WT H.R.</t>
  </si>
  <si>
    <t>MEDIA K.O. H.R.</t>
  </si>
  <si>
    <t xml:space="preserve">D.S. </t>
  </si>
  <si>
    <t>G125K-F153L</t>
  </si>
  <si>
    <t>media WT</t>
  </si>
  <si>
    <t>media 193</t>
  </si>
  <si>
    <t>cl 193 21.03.22</t>
  </si>
  <si>
    <t>cl193 01.04.22</t>
  </si>
  <si>
    <t>cl 193 07.04.22 b</t>
  </si>
  <si>
    <t>07.04.22b</t>
  </si>
  <si>
    <t>G125Q-F153L</t>
  </si>
  <si>
    <t>average</t>
  </si>
  <si>
    <t>standard deviation</t>
  </si>
  <si>
    <t>psbs KO</t>
  </si>
  <si>
    <t xml:space="preserve">WT 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</si>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</sst>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2" borderId="2" xfId="0" applyFill="1" applyBorder="1"/>
    <xf numFmtId="0" fontId="1" fillId="6" borderId="2" xfId="0" applyFont="1" applyFill="1" applyBorder="1" applyAlignment="1">
      <alignment horizontal="left" vertical="center"/>
    </xf>
    <xf numFmtId="0" fontId="0" fillId="6" borderId="2" xfId="0" applyFill="1" applyBorder="1"/>
    <xf numFmtId="0" fontId="0" fillId="4" borderId="2" xfId="0" applyFill="1" applyBorder="1"/>
    <xf numFmtId="0" fontId="0" fillId="0" borderId="2" xfId="0" applyBorder="1"/>
    <xf numFmtId="0" fontId="0" fillId="3" borderId="2" xfId="0" applyFill="1" applyBorder="1"/>
    <xf numFmtId="0" fontId="2" fillId="3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0" fillId="7" borderId="2" xfId="0" applyFill="1" applyBorder="1"/>
    <xf numFmtId="0" fontId="0" fillId="2" borderId="0" xfId="0" applyFill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A06D-1A21-43D1-A529-D5D24426B01D}">
  <dimension ref="A1:Z29"/>
  <sheetViews>
    <sheetView tabSelected="1" zoomScale="74" zoomScaleNormal="74" workbookViewId="0">
      <selection activeCell="N38" sqref="N38"/>
    </sheetView>
  </sheetViews>
  <sheetFormatPr defaultRowHeight="14.5" x14ac:dyDescent="0.35"/>
  <cols>
    <col min="1" max="1" width="19.81640625" style="27" customWidth="1"/>
    <col min="2" max="12" width="8.7265625" style="28"/>
    <col min="13" max="13" width="13.36328125" style="28" bestFit="1" customWidth="1"/>
    <col min="14" max="19" width="8.7265625" style="28"/>
    <col min="20" max="20" width="8.7265625" style="27"/>
    <col min="21" max="21" width="13.36328125" style="27" bestFit="1" customWidth="1"/>
    <col min="22" max="25" width="8.7265625" style="28"/>
    <col min="26" max="26" width="13.36328125" style="28" bestFit="1" customWidth="1"/>
    <col min="27" max="16384" width="8.7265625" style="28"/>
  </cols>
  <sheetData>
    <row r="1" spans="1:26" customFormat="1" ht="29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14" t="s">
        <v>32</v>
      </c>
      <c r="M1" s="14" t="s">
        <v>33</v>
      </c>
      <c r="N1" s="3"/>
      <c r="O1" s="3"/>
      <c r="P1" s="3"/>
      <c r="Q1" s="3"/>
      <c r="R1" s="3"/>
      <c r="S1" s="3"/>
      <c r="T1" s="14" t="s">
        <v>32</v>
      </c>
      <c r="U1" s="14" t="s">
        <v>33</v>
      </c>
      <c r="V1" s="3"/>
      <c r="W1" s="3"/>
      <c r="X1" s="3"/>
      <c r="Y1" s="14" t="s">
        <v>32</v>
      </c>
      <c r="Z1" s="14" t="s">
        <v>33</v>
      </c>
    </row>
    <row r="2" spans="1:26" customFormat="1" x14ac:dyDescent="0.35">
      <c r="A2" s="2" t="s">
        <v>0</v>
      </c>
      <c r="B2" s="6" t="s">
        <v>14</v>
      </c>
      <c r="C2" s="6" t="s">
        <v>15</v>
      </c>
      <c r="D2" s="6" t="s">
        <v>16</v>
      </c>
      <c r="E2" s="7" t="s">
        <v>7</v>
      </c>
      <c r="F2" s="7" t="s">
        <v>8</v>
      </c>
      <c r="G2" s="7" t="s">
        <v>17</v>
      </c>
      <c r="H2" s="5" t="s">
        <v>9</v>
      </c>
      <c r="I2" s="5" t="s">
        <v>10</v>
      </c>
      <c r="J2" s="5" t="s">
        <v>11</v>
      </c>
      <c r="K2" s="5" t="s">
        <v>13</v>
      </c>
      <c r="L2" s="3"/>
      <c r="M2" s="3"/>
      <c r="N2" s="3" t="s">
        <v>2</v>
      </c>
      <c r="O2" s="3" t="s">
        <v>3</v>
      </c>
      <c r="P2" s="2" t="s">
        <v>4</v>
      </c>
      <c r="Q2" s="2"/>
      <c r="R2" s="2"/>
      <c r="S2" s="2" t="s">
        <v>30</v>
      </c>
      <c r="T2" s="2"/>
      <c r="U2" s="2"/>
      <c r="V2" s="3"/>
      <c r="W2" s="3"/>
      <c r="X2" s="3"/>
      <c r="Y2" s="3"/>
      <c r="Z2" s="3"/>
    </row>
    <row r="3" spans="1:26" customFormat="1" x14ac:dyDescent="0.35">
      <c r="A3" s="2" t="s">
        <v>1</v>
      </c>
      <c r="B3" s="7" t="s">
        <v>18</v>
      </c>
      <c r="C3" s="7" t="s">
        <v>18</v>
      </c>
      <c r="D3" s="7" t="s">
        <v>18</v>
      </c>
      <c r="E3" s="7" t="s">
        <v>18</v>
      </c>
      <c r="F3" s="7" t="s">
        <v>18</v>
      </c>
      <c r="G3" s="7" t="s">
        <v>19</v>
      </c>
      <c r="H3" s="5">
        <v>104</v>
      </c>
      <c r="I3" s="5">
        <v>104</v>
      </c>
      <c r="J3" s="5">
        <v>104</v>
      </c>
      <c r="K3" s="5">
        <v>104</v>
      </c>
      <c r="L3" s="3" t="s">
        <v>12</v>
      </c>
      <c r="M3" s="3" t="s">
        <v>6</v>
      </c>
      <c r="N3" s="4" t="s">
        <v>20</v>
      </c>
      <c r="O3" s="4" t="s">
        <v>20</v>
      </c>
      <c r="P3" s="4" t="s">
        <v>20</v>
      </c>
      <c r="Q3" s="4" t="s">
        <v>27</v>
      </c>
      <c r="R3" s="4" t="s">
        <v>28</v>
      </c>
      <c r="S3" s="4" t="s">
        <v>29</v>
      </c>
      <c r="T3" s="2" t="s">
        <v>12</v>
      </c>
      <c r="U3" s="2" t="s">
        <v>6</v>
      </c>
      <c r="V3" s="3" t="s">
        <v>31</v>
      </c>
      <c r="W3" s="3" t="s">
        <v>31</v>
      </c>
      <c r="X3" s="3" t="s">
        <v>31</v>
      </c>
      <c r="Y3" s="3" t="s">
        <v>12</v>
      </c>
      <c r="Z3" s="3"/>
    </row>
    <row r="4" spans="1:26" customFormat="1" x14ac:dyDescent="0.35">
      <c r="A4" s="2">
        <v>0</v>
      </c>
      <c r="B4" s="8">
        <v>7.4999999999999997E-2</v>
      </c>
      <c r="C4" s="8">
        <v>3.3000000000000002E-2</v>
      </c>
      <c r="D4" s="8">
        <v>2.7E-2</v>
      </c>
      <c r="E4" s="8">
        <v>7.4999999999999997E-2</v>
      </c>
      <c r="F4" s="8">
        <v>7.5999999999999998E-2</v>
      </c>
      <c r="G4" s="7">
        <v>3.9E-2</v>
      </c>
      <c r="H4" s="5">
        <v>4.2000000000000003E-2</v>
      </c>
      <c r="I4" s="5">
        <v>7.0000000000000007E-2</v>
      </c>
      <c r="J4" s="5">
        <v>5.6000000000000001E-2</v>
      </c>
      <c r="K4" s="5">
        <v>7.2999999999999995E-2</v>
      </c>
      <c r="L4" s="3">
        <f>AVERAGE(E4:K4)</f>
        <v>6.1571428571428576E-2</v>
      </c>
      <c r="M4" s="3">
        <f>STDEV(E4:K4)</f>
        <v>1.588350447117114E-2</v>
      </c>
      <c r="N4" s="4">
        <v>4.7E-2</v>
      </c>
      <c r="O4" s="4">
        <v>3.7999999999999999E-2</v>
      </c>
      <c r="P4" s="4">
        <v>5.7000000000000002E-2</v>
      </c>
      <c r="Q4" s="9">
        <v>0.02</v>
      </c>
      <c r="R4" s="4">
        <v>2.5000000000000001E-2</v>
      </c>
      <c r="S4" s="4">
        <v>5.6000000000000001E-2</v>
      </c>
      <c r="T4" s="2">
        <f t="shared" ref="T4:T29" si="0">AVERAGE(N4:S4)</f>
        <v>4.0499999999999994E-2</v>
      </c>
      <c r="U4" s="2">
        <f t="shared" ref="U4:U29" si="1">STDEV(N4:S4)</f>
        <v>1.5630099167951571E-2</v>
      </c>
      <c r="V4" s="10">
        <v>4.7E-2</v>
      </c>
      <c r="W4" s="10">
        <v>4.1000000000000002E-2</v>
      </c>
      <c r="X4" s="11">
        <v>3.6999999999999998E-2</v>
      </c>
      <c r="Y4" s="3">
        <f>AVERAGE(V4:X4)</f>
        <v>4.1666666666666664E-2</v>
      </c>
      <c r="Z4" s="3">
        <f>STDEV(V4:X4)</f>
        <v>5.033222956847167E-3</v>
      </c>
    </row>
    <row r="5" spans="1:26" customFormat="1" x14ac:dyDescent="0.35">
      <c r="A5" s="2">
        <v>0.5</v>
      </c>
      <c r="B5" s="8">
        <v>0.64500000000000002</v>
      </c>
      <c r="C5" s="8">
        <v>0.315</v>
      </c>
      <c r="D5" s="8">
        <v>0.45900000000000002</v>
      </c>
      <c r="E5" s="8">
        <v>0.496</v>
      </c>
      <c r="F5" s="8">
        <v>0.58799999999999997</v>
      </c>
      <c r="G5" s="7">
        <v>0.41899999999999998</v>
      </c>
      <c r="H5" s="5">
        <v>0.46700000000000003</v>
      </c>
      <c r="I5" s="5">
        <v>0.58599999999999997</v>
      </c>
      <c r="J5" s="5">
        <v>0.51400000000000001</v>
      </c>
      <c r="K5" s="5">
        <v>0.55400000000000005</v>
      </c>
      <c r="L5" s="3">
        <f t="shared" ref="L5:L29" si="2">AVERAGE(E5:K5)</f>
        <v>0.51771428571428579</v>
      </c>
      <c r="M5" s="3">
        <f t="shared" ref="M5:M29" si="3">STDEV(E5:K5)</f>
        <v>6.2877431790518717E-2</v>
      </c>
      <c r="N5" s="4">
        <v>0.44800000000000001</v>
      </c>
      <c r="O5" s="4">
        <v>0.57299999999999995</v>
      </c>
      <c r="P5" s="4">
        <v>0.6</v>
      </c>
      <c r="Q5" s="9">
        <v>0.56799999999999995</v>
      </c>
      <c r="R5" s="4">
        <v>0.47799999999999998</v>
      </c>
      <c r="S5" s="4">
        <v>0.47899999999999998</v>
      </c>
      <c r="T5" s="2">
        <f t="shared" si="0"/>
        <v>0.52433333333333332</v>
      </c>
      <c r="U5" s="2">
        <f t="shared" si="1"/>
        <v>6.3291916282149696E-2</v>
      </c>
      <c r="V5" s="10">
        <v>0.42</v>
      </c>
      <c r="W5" s="10">
        <v>0.44</v>
      </c>
      <c r="X5" s="11">
        <v>0.39700000000000002</v>
      </c>
      <c r="Y5" s="3">
        <f t="shared" ref="Y5:Y29" si="4">AVERAGE(V5:X5)</f>
        <v>0.41900000000000004</v>
      </c>
      <c r="Z5" s="3">
        <f t="shared" ref="Z5:Z29" si="5">STDEV(V5:X5)</f>
        <v>2.1517434791350005E-2</v>
      </c>
    </row>
    <row r="6" spans="1:26" customFormat="1" x14ac:dyDescent="0.35">
      <c r="A6" s="2">
        <v>1</v>
      </c>
      <c r="B6" s="8">
        <v>0.81599999999999995</v>
      </c>
      <c r="C6" s="8">
        <v>0.40400000000000003</v>
      </c>
      <c r="D6" s="8">
        <v>0.58699999999999997</v>
      </c>
      <c r="E6" s="8">
        <v>0.60199999999999998</v>
      </c>
      <c r="F6" s="8">
        <v>0.70299999999999996</v>
      </c>
      <c r="G6" s="7">
        <v>0.55700000000000005</v>
      </c>
      <c r="H6" s="5">
        <v>0.57199999999999995</v>
      </c>
      <c r="I6" s="5">
        <v>0.65900000000000003</v>
      </c>
      <c r="J6" s="5">
        <v>0.59599999999999997</v>
      </c>
      <c r="K6" s="5">
        <v>0.69499999999999995</v>
      </c>
      <c r="L6" s="3">
        <f t="shared" si="2"/>
        <v>0.62628571428571433</v>
      </c>
      <c r="M6" s="3">
        <f t="shared" si="3"/>
        <v>5.9064129796107444E-2</v>
      </c>
      <c r="N6" s="4">
        <v>0.53300000000000003</v>
      </c>
      <c r="O6" s="4">
        <v>0.70099999999999996</v>
      </c>
      <c r="P6" s="4">
        <v>0.73899999999999999</v>
      </c>
      <c r="Q6" s="9">
        <v>0.73699999999999999</v>
      </c>
      <c r="R6" s="4">
        <v>0.59199999999999997</v>
      </c>
      <c r="S6" s="4">
        <v>0.60299999999999998</v>
      </c>
      <c r="T6" s="2">
        <f t="shared" si="0"/>
        <v>0.65083333333333337</v>
      </c>
      <c r="U6" s="2">
        <f t="shared" si="1"/>
        <v>8.6427811881746405E-2</v>
      </c>
      <c r="V6" s="10">
        <v>0.54600000000000004</v>
      </c>
      <c r="W6" s="10">
        <v>0.52700000000000002</v>
      </c>
      <c r="X6" s="11">
        <v>0.53600000000000003</v>
      </c>
      <c r="Y6" s="3">
        <f t="shared" si="4"/>
        <v>0.53633333333333333</v>
      </c>
      <c r="Z6" s="3">
        <f t="shared" si="5"/>
        <v>9.5043849529221763E-3</v>
      </c>
    </row>
    <row r="7" spans="1:26" customFormat="1" x14ac:dyDescent="0.35">
      <c r="A7" s="2">
        <v>1.5</v>
      </c>
      <c r="B7" s="8">
        <v>0.88100000000000001</v>
      </c>
      <c r="C7" s="8">
        <v>0.42099999999999999</v>
      </c>
      <c r="D7" s="8">
        <v>0.59799999999999998</v>
      </c>
      <c r="E7" s="8">
        <v>0.56499999999999995</v>
      </c>
      <c r="F7" s="8">
        <v>0.747</v>
      </c>
      <c r="G7" s="7">
        <v>0.61399999999999999</v>
      </c>
      <c r="H7" s="5">
        <v>0.61199999999999999</v>
      </c>
      <c r="I7" s="5">
        <v>0.69</v>
      </c>
      <c r="J7" s="5">
        <v>0.65600000000000003</v>
      </c>
      <c r="K7" s="5">
        <v>0.73899999999999999</v>
      </c>
      <c r="L7" s="3">
        <f t="shared" si="2"/>
        <v>0.66042857142857148</v>
      </c>
      <c r="M7" s="3">
        <f t="shared" si="3"/>
        <v>6.8519722569143418E-2</v>
      </c>
      <c r="N7" s="4">
        <v>0.59699999999999998</v>
      </c>
      <c r="O7" s="4">
        <v>0.73899999999999999</v>
      </c>
      <c r="P7" s="4">
        <v>0.81</v>
      </c>
      <c r="Q7" s="9">
        <v>0.78200000000000003</v>
      </c>
      <c r="R7" s="4">
        <v>0.63700000000000001</v>
      </c>
      <c r="S7" s="4">
        <v>0.63900000000000001</v>
      </c>
      <c r="T7" s="2">
        <f t="shared" si="0"/>
        <v>0.70066666666666666</v>
      </c>
      <c r="U7" s="2">
        <f t="shared" si="1"/>
        <v>8.7910560609443883E-2</v>
      </c>
      <c r="V7" s="10">
        <v>0.626</v>
      </c>
      <c r="W7" s="10">
        <v>0.57699999999999996</v>
      </c>
      <c r="X7" s="11">
        <v>0.58599999999999997</v>
      </c>
      <c r="Y7" s="3">
        <f t="shared" si="4"/>
        <v>0.59633333333333327</v>
      </c>
      <c r="Z7" s="3">
        <f t="shared" si="5"/>
        <v>2.6083200212652865E-2</v>
      </c>
    </row>
    <row r="8" spans="1:26" customFormat="1" x14ac:dyDescent="0.35">
      <c r="A8" s="2">
        <v>2</v>
      </c>
      <c r="B8" s="8">
        <v>0.95699999999999996</v>
      </c>
      <c r="C8" s="8">
        <v>0.44700000000000001</v>
      </c>
      <c r="D8" s="8">
        <v>0.63400000000000001</v>
      </c>
      <c r="E8" s="8">
        <v>0.64300000000000002</v>
      </c>
      <c r="F8" s="8">
        <v>0.76800000000000002</v>
      </c>
      <c r="G8" s="7">
        <v>0.64</v>
      </c>
      <c r="H8" s="5">
        <v>0.63</v>
      </c>
      <c r="I8" s="5">
        <v>0.73099999999999998</v>
      </c>
      <c r="J8" s="5">
        <v>0.68799999999999994</v>
      </c>
      <c r="K8" s="5">
        <v>0.74099999999999999</v>
      </c>
      <c r="L8" s="3">
        <f t="shared" si="2"/>
        <v>0.6915714285714285</v>
      </c>
      <c r="M8" s="3">
        <f t="shared" si="3"/>
        <v>5.576993557720606E-2</v>
      </c>
      <c r="N8" s="4">
        <v>0.61899999999999999</v>
      </c>
      <c r="O8" s="4">
        <v>0.78800000000000003</v>
      </c>
      <c r="P8" s="4">
        <v>0.85499999999999998</v>
      </c>
      <c r="Q8" s="9">
        <v>0.77600000000000002</v>
      </c>
      <c r="R8" s="4">
        <v>0.66600000000000004</v>
      </c>
      <c r="S8" s="4">
        <v>0.67900000000000005</v>
      </c>
      <c r="T8" s="2">
        <f t="shared" si="0"/>
        <v>0.73050000000000004</v>
      </c>
      <c r="U8" s="2">
        <f t="shared" si="1"/>
        <v>8.9578457231636432E-2</v>
      </c>
      <c r="V8" s="10">
        <v>0.65900000000000003</v>
      </c>
      <c r="W8" s="10">
        <v>0.54600000000000004</v>
      </c>
      <c r="X8" s="11">
        <v>0.59299999999999997</v>
      </c>
      <c r="Y8" s="3">
        <f t="shared" si="4"/>
        <v>0.59933333333333338</v>
      </c>
      <c r="Z8" s="3">
        <f t="shared" si="5"/>
        <v>5.6765599911683597E-2</v>
      </c>
    </row>
    <row r="9" spans="1:26" customFormat="1" x14ac:dyDescent="0.35">
      <c r="A9" s="2">
        <v>2.5</v>
      </c>
      <c r="B9" s="8">
        <v>1.0189999999999999</v>
      </c>
      <c r="C9" s="8">
        <v>0.51600000000000001</v>
      </c>
      <c r="D9" s="8">
        <v>0.7</v>
      </c>
      <c r="E9" s="8">
        <v>0.69399999999999995</v>
      </c>
      <c r="F9" s="8">
        <v>0.80300000000000005</v>
      </c>
      <c r="G9" s="7">
        <v>0.65500000000000003</v>
      </c>
      <c r="H9" s="5">
        <v>0.67400000000000004</v>
      </c>
      <c r="I9" s="5">
        <v>0.75800000000000001</v>
      </c>
      <c r="J9" s="5">
        <v>0.70199999999999996</v>
      </c>
      <c r="K9" s="5">
        <v>0.745</v>
      </c>
      <c r="L9" s="3">
        <f t="shared" si="2"/>
        <v>0.71871428571428564</v>
      </c>
      <c r="M9" s="3">
        <f t="shared" si="3"/>
        <v>5.2101549195503097E-2</v>
      </c>
      <c r="N9" s="4">
        <v>0.60499999999999998</v>
      </c>
      <c r="O9" s="4">
        <v>0.81499999999999995</v>
      </c>
      <c r="P9" s="4">
        <v>0.88500000000000001</v>
      </c>
      <c r="Q9" s="9">
        <v>0.749</v>
      </c>
      <c r="R9" s="4">
        <v>0.68899999999999995</v>
      </c>
      <c r="S9" s="4">
        <v>0.71499999999999997</v>
      </c>
      <c r="T9" s="2">
        <f t="shared" si="0"/>
        <v>0.74299999999999999</v>
      </c>
      <c r="U9" s="2">
        <f t="shared" si="1"/>
        <v>9.8110142187237875E-2</v>
      </c>
      <c r="V9" s="10">
        <v>0.73699999999999999</v>
      </c>
      <c r="W9" s="10">
        <v>0.61699999999999999</v>
      </c>
      <c r="X9" s="11">
        <v>0.64100000000000001</v>
      </c>
      <c r="Y9" s="3">
        <f t="shared" si="4"/>
        <v>0.66500000000000004</v>
      </c>
      <c r="Z9" s="3">
        <f t="shared" si="5"/>
        <v>6.3498031465550164E-2</v>
      </c>
    </row>
    <row r="10" spans="1:26" customFormat="1" x14ac:dyDescent="0.35">
      <c r="A10" s="2">
        <v>3</v>
      </c>
      <c r="B10" s="8">
        <v>1.0580000000000001</v>
      </c>
      <c r="C10" s="8">
        <v>0.55700000000000005</v>
      </c>
      <c r="D10" s="8">
        <v>0.68700000000000006</v>
      </c>
      <c r="E10" s="8">
        <v>0.71899999999999997</v>
      </c>
      <c r="F10" s="8">
        <v>0.80900000000000005</v>
      </c>
      <c r="G10" s="7">
        <v>0.67900000000000005</v>
      </c>
      <c r="H10" s="5">
        <v>0.70299999999999996</v>
      </c>
      <c r="I10" s="5">
        <v>0.78200000000000003</v>
      </c>
      <c r="J10" s="5">
        <v>0.73299999999999998</v>
      </c>
      <c r="K10" s="5">
        <v>0.76100000000000001</v>
      </c>
      <c r="L10" s="3">
        <f t="shared" si="2"/>
        <v>0.74085714285714288</v>
      </c>
      <c r="M10" s="3">
        <f t="shared" si="3"/>
        <v>4.571808019966344E-2</v>
      </c>
      <c r="N10" s="4">
        <v>0.627</v>
      </c>
      <c r="O10" s="4">
        <v>0.83899999999999997</v>
      </c>
      <c r="P10" s="4">
        <v>0.90900000000000003</v>
      </c>
      <c r="Q10" s="9">
        <v>0.78900000000000003</v>
      </c>
      <c r="R10" s="4">
        <v>0.70899999999999996</v>
      </c>
      <c r="S10" s="4">
        <v>0.72</v>
      </c>
      <c r="T10" s="2">
        <f t="shared" si="0"/>
        <v>0.76549999999999996</v>
      </c>
      <c r="U10" s="2">
        <f t="shared" si="1"/>
        <v>0.10098663277879885</v>
      </c>
      <c r="V10" s="10">
        <v>0.77900000000000003</v>
      </c>
      <c r="W10" s="10">
        <v>0.64700000000000002</v>
      </c>
      <c r="X10" s="11">
        <v>0.67600000000000005</v>
      </c>
      <c r="Y10" s="3">
        <f t="shared" si="4"/>
        <v>0.70066666666666677</v>
      </c>
      <c r="Z10" s="3">
        <f t="shared" si="5"/>
        <v>6.9370983367207165E-2</v>
      </c>
    </row>
    <row r="11" spans="1:26" customFormat="1" x14ac:dyDescent="0.35">
      <c r="A11" s="2">
        <v>3.5</v>
      </c>
      <c r="B11" s="8">
        <v>1.0840000000000001</v>
      </c>
      <c r="C11" s="8">
        <v>0.59</v>
      </c>
      <c r="D11" s="8">
        <v>0.73499999999999999</v>
      </c>
      <c r="E11" s="8">
        <v>0.77300000000000002</v>
      </c>
      <c r="F11" s="8">
        <v>0.83699999999999997</v>
      </c>
      <c r="G11" s="7">
        <v>0.68799999999999994</v>
      </c>
      <c r="H11" s="5">
        <v>0.73099999999999998</v>
      </c>
      <c r="I11" s="5">
        <v>0.79200000000000004</v>
      </c>
      <c r="J11" s="5">
        <v>0.75</v>
      </c>
      <c r="K11" s="5">
        <v>0.77500000000000002</v>
      </c>
      <c r="L11" s="3">
        <f t="shared" si="2"/>
        <v>0.76371428571428568</v>
      </c>
      <c r="M11" s="3">
        <f t="shared" si="3"/>
        <v>4.7214808008061368E-2</v>
      </c>
      <c r="N11" s="4">
        <v>0.67300000000000004</v>
      </c>
      <c r="O11" s="4">
        <v>0.85899999999999999</v>
      </c>
      <c r="P11" s="4">
        <v>0.92900000000000005</v>
      </c>
      <c r="Q11" s="9">
        <v>0.79600000000000004</v>
      </c>
      <c r="R11" s="4">
        <v>0.72299999999999998</v>
      </c>
      <c r="S11" s="4">
        <v>0.73799999999999999</v>
      </c>
      <c r="T11" s="2">
        <f t="shared" si="0"/>
        <v>0.78633333333333333</v>
      </c>
      <c r="U11" s="2">
        <f t="shared" si="1"/>
        <v>9.4783261532122354E-2</v>
      </c>
      <c r="V11" s="10">
        <v>0.81</v>
      </c>
      <c r="W11" s="10">
        <v>0.65400000000000003</v>
      </c>
      <c r="X11" s="11">
        <v>0.70599999999999996</v>
      </c>
      <c r="Y11" s="3">
        <f t="shared" si="4"/>
        <v>0.72333333333333327</v>
      </c>
      <c r="Z11" s="3">
        <f t="shared" si="5"/>
        <v>7.9431312045901245E-2</v>
      </c>
    </row>
    <row r="12" spans="1:26" customFormat="1" x14ac:dyDescent="0.35">
      <c r="A12" s="2">
        <v>4</v>
      </c>
      <c r="B12" s="8">
        <v>1.1080000000000001</v>
      </c>
      <c r="C12" s="8">
        <v>0.621</v>
      </c>
      <c r="D12" s="8">
        <v>0.74399999999999999</v>
      </c>
      <c r="E12" s="8">
        <v>0.79500000000000004</v>
      </c>
      <c r="F12" s="8">
        <v>0.83499999999999996</v>
      </c>
      <c r="G12" s="7">
        <v>0.71799999999999997</v>
      </c>
      <c r="H12" s="5">
        <v>0.747</v>
      </c>
      <c r="I12" s="5">
        <v>0.81</v>
      </c>
      <c r="J12" s="5">
        <v>0.76300000000000001</v>
      </c>
      <c r="K12" s="5">
        <v>0.79400000000000004</v>
      </c>
      <c r="L12" s="3">
        <f t="shared" si="2"/>
        <v>0.78028571428571425</v>
      </c>
      <c r="M12" s="3">
        <f t="shared" si="3"/>
        <v>3.9932085201895347E-2</v>
      </c>
      <c r="N12" s="4">
        <v>0.70899999999999996</v>
      </c>
      <c r="O12" s="4">
        <v>0.88100000000000001</v>
      </c>
      <c r="P12" s="4">
        <v>0.94</v>
      </c>
      <c r="Q12" s="9">
        <v>0.80400000000000005</v>
      </c>
      <c r="R12" s="4">
        <v>0.73199999999999998</v>
      </c>
      <c r="S12" s="4">
        <v>0.751</v>
      </c>
      <c r="T12" s="2">
        <f t="shared" si="0"/>
        <v>0.8028333333333334</v>
      </c>
      <c r="U12" s="2">
        <f t="shared" si="1"/>
        <v>9.1032777979509344E-2</v>
      </c>
      <c r="V12" s="10">
        <v>0.83599999999999997</v>
      </c>
      <c r="W12" s="10">
        <v>0.67200000000000004</v>
      </c>
      <c r="X12" s="11">
        <v>0.72899999999999998</v>
      </c>
      <c r="Y12" s="3">
        <f t="shared" si="4"/>
        <v>0.7456666666666667</v>
      </c>
      <c r="Z12" s="3">
        <f t="shared" si="5"/>
        <v>8.3260634956342533E-2</v>
      </c>
    </row>
    <row r="13" spans="1:26" customFormat="1" x14ac:dyDescent="0.35">
      <c r="A13" s="2">
        <v>4.5</v>
      </c>
      <c r="B13" s="8">
        <v>1.0489999999999999</v>
      </c>
      <c r="C13" s="8">
        <v>0.64400000000000002</v>
      </c>
      <c r="D13" s="8">
        <v>0.745</v>
      </c>
      <c r="E13" s="8">
        <v>0.81499999999999995</v>
      </c>
      <c r="F13" s="8">
        <v>0.84299999999999997</v>
      </c>
      <c r="G13" s="7">
        <v>0.749</v>
      </c>
      <c r="H13" s="5">
        <v>0.76400000000000001</v>
      </c>
      <c r="I13" s="5">
        <v>0.82399999999999995</v>
      </c>
      <c r="J13" s="5">
        <v>0.77500000000000002</v>
      </c>
      <c r="K13" s="5">
        <v>0.78200000000000003</v>
      </c>
      <c r="L13" s="3">
        <f t="shared" si="2"/>
        <v>0.79314285714285726</v>
      </c>
      <c r="M13" s="3">
        <f t="shared" si="3"/>
        <v>3.4561194864706123E-2</v>
      </c>
      <c r="N13" s="4">
        <v>0.74199999999999999</v>
      </c>
      <c r="O13" s="4">
        <v>0.9</v>
      </c>
      <c r="P13" s="4">
        <v>0.96599999999999997</v>
      </c>
      <c r="Q13" s="9">
        <v>0.80900000000000005</v>
      </c>
      <c r="R13" s="4">
        <v>0.76300000000000001</v>
      </c>
      <c r="S13" s="4">
        <v>0.78500000000000003</v>
      </c>
      <c r="T13" s="2">
        <f t="shared" si="0"/>
        <v>0.82750000000000001</v>
      </c>
      <c r="U13" s="2">
        <f t="shared" si="1"/>
        <v>8.7243910962312987E-2</v>
      </c>
      <c r="V13" s="10">
        <v>0.86</v>
      </c>
      <c r="W13" s="10">
        <v>0.68400000000000005</v>
      </c>
      <c r="X13" s="11">
        <v>0.747</v>
      </c>
      <c r="Y13" s="3">
        <f t="shared" si="4"/>
        <v>0.7636666666666666</v>
      </c>
      <c r="Z13" s="3">
        <f t="shared" si="5"/>
        <v>8.9175856224279273E-2</v>
      </c>
    </row>
    <row r="14" spans="1:26" customFormat="1" x14ac:dyDescent="0.35">
      <c r="A14" s="2">
        <v>5</v>
      </c>
      <c r="B14" s="8">
        <v>1.1659999999999999</v>
      </c>
      <c r="C14" s="8">
        <v>0.66900000000000004</v>
      </c>
      <c r="D14" s="8">
        <v>0.71799999999999997</v>
      </c>
      <c r="E14" s="8">
        <v>0.80400000000000005</v>
      </c>
      <c r="F14" s="8">
        <v>0.86499999999999999</v>
      </c>
      <c r="G14" s="7">
        <v>0.80400000000000005</v>
      </c>
      <c r="H14" s="5">
        <v>0.78300000000000003</v>
      </c>
      <c r="I14" s="5">
        <v>0.84799999999999998</v>
      </c>
      <c r="J14" s="5">
        <v>0.78500000000000003</v>
      </c>
      <c r="K14" s="5">
        <v>0.83499999999999996</v>
      </c>
      <c r="L14" s="3">
        <f t="shared" si="2"/>
        <v>0.81771428571428573</v>
      </c>
      <c r="M14" s="3">
        <f t="shared" si="3"/>
        <v>3.1894170239059258E-2</v>
      </c>
      <c r="N14" s="4">
        <v>0.76700000000000002</v>
      </c>
      <c r="O14" s="4">
        <v>0.91900000000000004</v>
      </c>
      <c r="P14" s="4">
        <v>0.98199999999999998</v>
      </c>
      <c r="Q14" s="9">
        <v>0.81599999999999995</v>
      </c>
      <c r="R14" s="4">
        <v>0.78100000000000003</v>
      </c>
      <c r="S14" s="4">
        <v>0.80100000000000005</v>
      </c>
      <c r="T14" s="2">
        <f t="shared" si="0"/>
        <v>0.84433333333333327</v>
      </c>
      <c r="U14" s="2">
        <f t="shared" si="1"/>
        <v>8.6254661709768851E-2</v>
      </c>
      <c r="V14" s="10">
        <v>0.84299999999999997</v>
      </c>
      <c r="W14" s="10">
        <v>0.66400000000000003</v>
      </c>
      <c r="X14" s="11">
        <v>0.76200000000000001</v>
      </c>
      <c r="Y14" s="3">
        <f t="shared" si="4"/>
        <v>0.75633333333333341</v>
      </c>
      <c r="Z14" s="3">
        <f t="shared" si="5"/>
        <v>8.9634442784753951E-2</v>
      </c>
    </row>
    <row r="15" spans="1:26" customFormat="1" x14ac:dyDescent="0.35">
      <c r="A15" s="2">
        <v>5.5</v>
      </c>
      <c r="B15" s="8">
        <v>1.169</v>
      </c>
      <c r="C15" s="8">
        <v>0.69099999999999995</v>
      </c>
      <c r="D15" s="8">
        <v>0.72599999999999998</v>
      </c>
      <c r="E15" s="8">
        <v>0.84199999999999997</v>
      </c>
      <c r="F15" s="8">
        <v>0.85399999999999998</v>
      </c>
      <c r="G15" s="7">
        <v>0.82799999999999996</v>
      </c>
      <c r="H15" s="5">
        <v>0.79800000000000004</v>
      </c>
      <c r="I15" s="5">
        <v>0.85599999999999998</v>
      </c>
      <c r="J15" s="5">
        <v>0.79300000000000004</v>
      </c>
      <c r="K15" s="5">
        <v>0.85299999999999998</v>
      </c>
      <c r="L15" s="3">
        <f t="shared" si="2"/>
        <v>0.83199999999999996</v>
      </c>
      <c r="M15" s="3">
        <f t="shared" si="3"/>
        <v>2.6751946969644381E-2</v>
      </c>
      <c r="N15" s="4">
        <v>0.80300000000000005</v>
      </c>
      <c r="O15" s="4">
        <v>0.93700000000000006</v>
      </c>
      <c r="P15" s="4">
        <v>0.997</v>
      </c>
      <c r="Q15" s="9">
        <v>0.79900000000000004</v>
      </c>
      <c r="R15" s="4">
        <v>0.80200000000000005</v>
      </c>
      <c r="S15" s="4">
        <v>0.80600000000000005</v>
      </c>
      <c r="T15" s="2">
        <f t="shared" si="0"/>
        <v>0.85733333333333339</v>
      </c>
      <c r="U15" s="2">
        <f t="shared" si="1"/>
        <v>8.7069321041723213E-2</v>
      </c>
      <c r="V15" s="10">
        <v>0.90100000000000002</v>
      </c>
      <c r="W15" s="10">
        <v>0.7</v>
      </c>
      <c r="X15" s="11">
        <v>0.76900000000000002</v>
      </c>
      <c r="Y15" s="3">
        <f t="shared" si="4"/>
        <v>0.79</v>
      </c>
      <c r="Z15" s="3">
        <f t="shared" si="5"/>
        <v>0.10213226718329506</v>
      </c>
    </row>
    <row r="16" spans="1:26" customFormat="1" x14ac:dyDescent="0.35">
      <c r="A16" s="2">
        <v>6</v>
      </c>
      <c r="B16" s="8">
        <v>1.167</v>
      </c>
      <c r="C16" s="8">
        <v>0.71299999999999997</v>
      </c>
      <c r="D16" s="8">
        <v>0.77100000000000002</v>
      </c>
      <c r="E16" s="8">
        <v>0.85499999999999998</v>
      </c>
      <c r="F16" s="8">
        <v>0.872</v>
      </c>
      <c r="G16" s="7">
        <v>0.83199999999999996</v>
      </c>
      <c r="H16" s="5">
        <v>0.81399999999999995</v>
      </c>
      <c r="I16" s="5">
        <v>0.85699999999999998</v>
      </c>
      <c r="J16" s="5">
        <v>0.80100000000000005</v>
      </c>
      <c r="K16" s="5">
        <v>0.83799999999999997</v>
      </c>
      <c r="L16" s="3">
        <f t="shared" si="2"/>
        <v>0.83842857142857141</v>
      </c>
      <c r="M16" s="3">
        <f t="shared" si="3"/>
        <v>2.5118765514100822E-2</v>
      </c>
      <c r="N16" s="4">
        <v>0.80200000000000005</v>
      </c>
      <c r="O16" s="4">
        <v>0.95699999999999996</v>
      </c>
      <c r="P16" s="4">
        <v>1.0129999999999999</v>
      </c>
      <c r="Q16" s="9">
        <v>0.81200000000000006</v>
      </c>
      <c r="R16" s="4">
        <v>0.81899999999999995</v>
      </c>
      <c r="S16" s="4">
        <v>0.79400000000000004</v>
      </c>
      <c r="T16" s="2">
        <f t="shared" si="0"/>
        <v>0.86616666666666653</v>
      </c>
      <c r="U16" s="2">
        <f t="shared" si="1"/>
        <v>9.41220838415016E-2</v>
      </c>
      <c r="V16" s="10">
        <v>0.91900000000000004</v>
      </c>
      <c r="W16" s="10">
        <v>0.70799999999999996</v>
      </c>
      <c r="X16" s="11">
        <v>0.77200000000000002</v>
      </c>
      <c r="Y16" s="3">
        <f t="shared" si="4"/>
        <v>0.79966666666666664</v>
      </c>
      <c r="Z16" s="3">
        <f t="shared" si="5"/>
        <v>0.10818656724997479</v>
      </c>
    </row>
    <row r="17" spans="1:26" customFormat="1" x14ac:dyDescent="0.35">
      <c r="A17" s="2">
        <v>6.5</v>
      </c>
      <c r="B17" s="8">
        <v>1.1930000000000001</v>
      </c>
      <c r="C17" s="8">
        <v>0.73599999999999999</v>
      </c>
      <c r="D17" s="8">
        <v>0.77600000000000002</v>
      </c>
      <c r="E17" s="8">
        <v>0.86</v>
      </c>
      <c r="F17" s="8">
        <v>0.86199999999999999</v>
      </c>
      <c r="G17" s="7">
        <v>0.85699999999999998</v>
      </c>
      <c r="H17" s="5">
        <v>0.83199999999999996</v>
      </c>
      <c r="I17" s="5">
        <v>0.877</v>
      </c>
      <c r="J17" s="5">
        <v>0.80700000000000005</v>
      </c>
      <c r="K17" s="5">
        <v>0.85199999999999998</v>
      </c>
      <c r="L17" s="3">
        <f t="shared" si="2"/>
        <v>0.84957142857142853</v>
      </c>
      <c r="M17" s="3">
        <f t="shared" si="3"/>
        <v>2.3085761433238025E-2</v>
      </c>
      <c r="N17" s="4">
        <v>0.85799999999999998</v>
      </c>
      <c r="O17" s="4">
        <v>0.97199999999999998</v>
      </c>
      <c r="P17" s="4">
        <v>1.0109999999999999</v>
      </c>
      <c r="Q17" s="9">
        <v>0.85599999999999998</v>
      </c>
      <c r="R17" s="4">
        <v>0.83099999999999996</v>
      </c>
      <c r="S17" s="4">
        <v>0.82599999999999996</v>
      </c>
      <c r="T17" s="2">
        <f t="shared" si="0"/>
        <v>0.89233333333333331</v>
      </c>
      <c r="U17" s="2">
        <f t="shared" si="1"/>
        <v>7.8853450569183484E-2</v>
      </c>
      <c r="V17" s="10">
        <v>0.93400000000000005</v>
      </c>
      <c r="W17" s="10">
        <v>0.68799999999999994</v>
      </c>
      <c r="X17" s="11">
        <v>0.81499999999999995</v>
      </c>
      <c r="Y17" s="3">
        <f t="shared" si="4"/>
        <v>0.81233333333333324</v>
      </c>
      <c r="Z17" s="3">
        <f t="shared" si="5"/>
        <v>0.12302167830644106</v>
      </c>
    </row>
    <row r="18" spans="1:26" customFormat="1" x14ac:dyDescent="0.35">
      <c r="A18" s="2">
        <v>7</v>
      </c>
      <c r="B18" s="8">
        <v>1.119</v>
      </c>
      <c r="C18" s="8">
        <v>0.755</v>
      </c>
      <c r="D18" s="8">
        <v>0.77800000000000002</v>
      </c>
      <c r="E18" s="8">
        <v>0.87</v>
      </c>
      <c r="F18" s="8">
        <v>0.878</v>
      </c>
      <c r="G18" s="7">
        <v>0.90900000000000003</v>
      </c>
      <c r="H18" s="5">
        <v>0.83599999999999997</v>
      </c>
      <c r="I18" s="5">
        <v>0.88100000000000001</v>
      </c>
      <c r="J18" s="5">
        <v>0.79700000000000004</v>
      </c>
      <c r="K18" s="5">
        <v>0.91100000000000003</v>
      </c>
      <c r="L18" s="3">
        <f t="shared" si="2"/>
        <v>0.86885714285714266</v>
      </c>
      <c r="M18" s="3">
        <f t="shared" si="3"/>
        <v>4.0543920922988246E-2</v>
      </c>
      <c r="N18" s="4">
        <v>0.88700000000000001</v>
      </c>
      <c r="O18" s="4">
        <v>0.98699999999999999</v>
      </c>
      <c r="P18" s="4">
        <v>1.038</v>
      </c>
      <c r="Q18" s="9">
        <v>0.86799999999999999</v>
      </c>
      <c r="R18" s="4">
        <v>0.82499999999999996</v>
      </c>
      <c r="S18" s="4">
        <v>0.83799999999999997</v>
      </c>
      <c r="T18" s="2">
        <f t="shared" si="0"/>
        <v>0.90716666666666657</v>
      </c>
      <c r="U18" s="2">
        <f t="shared" si="1"/>
        <v>8.5984688559456152E-2</v>
      </c>
      <c r="V18" s="10">
        <v>0.94199999999999995</v>
      </c>
      <c r="W18" s="10">
        <v>0.69199999999999995</v>
      </c>
      <c r="X18" s="11">
        <v>0.80600000000000005</v>
      </c>
      <c r="Y18" s="3">
        <f t="shared" si="4"/>
        <v>0.81333333333333335</v>
      </c>
      <c r="Z18" s="3">
        <f t="shared" si="5"/>
        <v>0.12516122935371568</v>
      </c>
    </row>
    <row r="19" spans="1:26" customFormat="1" x14ac:dyDescent="0.35">
      <c r="A19" s="2">
        <v>7.5</v>
      </c>
      <c r="B19" s="8">
        <v>1.218</v>
      </c>
      <c r="C19" s="8">
        <v>0.74299999999999999</v>
      </c>
      <c r="D19" s="8">
        <v>0.78400000000000003</v>
      </c>
      <c r="E19" s="8">
        <v>0.876</v>
      </c>
      <c r="F19" s="8">
        <v>0.86699999999999999</v>
      </c>
      <c r="G19" s="7">
        <v>0.93200000000000005</v>
      </c>
      <c r="H19" s="5">
        <v>0.83899999999999997</v>
      </c>
      <c r="I19" s="5">
        <v>0.872</v>
      </c>
      <c r="J19" s="5">
        <v>0.79900000000000004</v>
      </c>
      <c r="K19" s="5">
        <v>0.89100000000000001</v>
      </c>
      <c r="L19" s="3">
        <f t="shared" si="2"/>
        <v>0.8680000000000001</v>
      </c>
      <c r="M19" s="3">
        <f t="shared" si="3"/>
        <v>4.1448763552125421E-2</v>
      </c>
      <c r="N19" s="4">
        <v>0.91900000000000004</v>
      </c>
      <c r="O19" s="4">
        <v>1.004</v>
      </c>
      <c r="P19" s="4">
        <v>1.0469999999999999</v>
      </c>
      <c r="Q19" s="9">
        <v>0.89800000000000002</v>
      </c>
      <c r="R19" s="4">
        <v>0.85099999999999998</v>
      </c>
      <c r="S19" s="4">
        <v>0.82499999999999996</v>
      </c>
      <c r="T19" s="2">
        <f t="shared" si="0"/>
        <v>0.92399999999999993</v>
      </c>
      <c r="U19" s="2">
        <f t="shared" si="1"/>
        <v>8.6440731139897239E-2</v>
      </c>
      <c r="V19" s="10">
        <v>0.95399999999999996</v>
      </c>
      <c r="W19" s="10">
        <v>0.72699999999999998</v>
      </c>
      <c r="X19" s="11">
        <v>0.85499999999999998</v>
      </c>
      <c r="Y19" s="3">
        <f t="shared" si="4"/>
        <v>0.84533333333333338</v>
      </c>
      <c r="Z19" s="3">
        <f t="shared" si="5"/>
        <v>0.11380831838373244</v>
      </c>
    </row>
    <row r="20" spans="1:26" customFormat="1" x14ac:dyDescent="0.35">
      <c r="A20" s="2">
        <v>8</v>
      </c>
      <c r="B20" s="8">
        <v>1.228</v>
      </c>
      <c r="C20" s="8">
        <v>0.78900000000000003</v>
      </c>
      <c r="D20" s="8">
        <v>0.748</v>
      </c>
      <c r="E20" s="8">
        <v>0.88400000000000001</v>
      </c>
      <c r="F20" s="8">
        <v>0.879</v>
      </c>
      <c r="G20" s="7">
        <v>0.95399999999999996</v>
      </c>
      <c r="H20" s="5">
        <v>0.84499999999999997</v>
      </c>
      <c r="I20" s="5">
        <v>0.88400000000000001</v>
      </c>
      <c r="J20" s="5">
        <v>0.81499999999999995</v>
      </c>
      <c r="K20" s="5">
        <v>0.90600000000000003</v>
      </c>
      <c r="L20" s="3">
        <f t="shared" si="2"/>
        <v>0.88099999999999989</v>
      </c>
      <c r="M20" s="3">
        <f t="shared" si="3"/>
        <v>4.4022721406110285E-2</v>
      </c>
      <c r="N20" s="4">
        <v>0.94799999999999995</v>
      </c>
      <c r="O20" s="4">
        <v>1.0149999999999999</v>
      </c>
      <c r="P20" s="4">
        <v>1.0589999999999999</v>
      </c>
      <c r="Q20" s="9">
        <v>0.88700000000000001</v>
      </c>
      <c r="R20" s="4">
        <v>0.85599999999999998</v>
      </c>
      <c r="S20" s="4">
        <v>0.85799999999999998</v>
      </c>
      <c r="T20" s="2">
        <f t="shared" si="0"/>
        <v>0.93716666666666659</v>
      </c>
      <c r="U20" s="2">
        <f t="shared" si="1"/>
        <v>8.5312171855290733E-2</v>
      </c>
      <c r="V20" s="10">
        <v>0.92700000000000005</v>
      </c>
      <c r="W20" s="10">
        <v>0.70399999999999996</v>
      </c>
      <c r="X20" s="11">
        <v>0.84099999999999997</v>
      </c>
      <c r="Y20" s="3">
        <f t="shared" si="4"/>
        <v>0.82399999999999995</v>
      </c>
      <c r="Z20" s="3">
        <f t="shared" si="5"/>
        <v>0.11246777316191474</v>
      </c>
    </row>
    <row r="21" spans="1:26" customFormat="1" x14ac:dyDescent="0.35">
      <c r="A21" s="2">
        <v>8.5</v>
      </c>
      <c r="B21" s="8">
        <v>0.92900000000000005</v>
      </c>
      <c r="C21" s="8">
        <v>0.65600000000000003</v>
      </c>
      <c r="D21" s="8">
        <v>0.58299999999999996</v>
      </c>
      <c r="E21" s="8">
        <v>0.57799999999999996</v>
      </c>
      <c r="F21" s="8">
        <v>0.58799999999999997</v>
      </c>
      <c r="G21" s="7">
        <v>0.64500000000000002</v>
      </c>
      <c r="H21" s="5">
        <v>0.61799999999999999</v>
      </c>
      <c r="I21" s="5">
        <v>0.57799999999999996</v>
      </c>
      <c r="J21" s="5">
        <v>0.60199999999999998</v>
      </c>
      <c r="K21" s="5">
        <v>0.54300000000000004</v>
      </c>
      <c r="L21" s="3">
        <f t="shared" si="2"/>
        <v>0.59314285714285708</v>
      </c>
      <c r="M21" s="3">
        <f t="shared" si="3"/>
        <v>3.2621202570458023E-2</v>
      </c>
      <c r="N21" s="4">
        <v>0.74</v>
      </c>
      <c r="O21" s="4">
        <v>0.70599999999999996</v>
      </c>
      <c r="P21" s="4">
        <v>0.73699999999999999</v>
      </c>
      <c r="Q21" s="9">
        <v>0.65600000000000003</v>
      </c>
      <c r="R21" s="4">
        <v>0.625</v>
      </c>
      <c r="S21" s="4">
        <v>0.624</v>
      </c>
      <c r="T21" s="2">
        <f t="shared" si="0"/>
        <v>0.68133333333333335</v>
      </c>
      <c r="U21" s="2">
        <f t="shared" si="1"/>
        <v>5.3387888763900992E-2</v>
      </c>
      <c r="V21" s="10">
        <v>0.75800000000000001</v>
      </c>
      <c r="W21" s="10">
        <v>0.48899999999999999</v>
      </c>
      <c r="X21" s="11">
        <v>0.68600000000000005</v>
      </c>
      <c r="Y21" s="3">
        <f t="shared" si="4"/>
        <v>0.64433333333333331</v>
      </c>
      <c r="Z21" s="3">
        <f t="shared" si="5"/>
        <v>0.13925635832281935</v>
      </c>
    </row>
    <row r="22" spans="1:26" customFormat="1" x14ac:dyDescent="0.35">
      <c r="A22" s="2">
        <v>9.1</v>
      </c>
      <c r="B22" s="8">
        <v>0.78500000000000003</v>
      </c>
      <c r="C22" s="8">
        <v>0.58899999999999997</v>
      </c>
      <c r="D22" s="8">
        <v>0.498</v>
      </c>
      <c r="E22" s="8">
        <v>0.51200000000000001</v>
      </c>
      <c r="F22" s="8">
        <v>0.53300000000000003</v>
      </c>
      <c r="G22" s="7">
        <v>0.60199999999999998</v>
      </c>
      <c r="H22" s="5">
        <v>0.54600000000000004</v>
      </c>
      <c r="I22" s="5">
        <v>0.52200000000000002</v>
      </c>
      <c r="J22" s="5">
        <v>0.54</v>
      </c>
      <c r="K22" s="5">
        <v>0.51100000000000001</v>
      </c>
      <c r="L22" s="3">
        <f t="shared" si="2"/>
        <v>0.53800000000000003</v>
      </c>
      <c r="M22" s="3">
        <f t="shared" si="3"/>
        <v>3.122498999199198E-2</v>
      </c>
      <c r="N22" s="4">
        <v>0.71599999999999997</v>
      </c>
      <c r="O22" s="4">
        <v>0.61699999999999999</v>
      </c>
      <c r="P22" s="4">
        <v>0.65500000000000003</v>
      </c>
      <c r="Q22" s="9">
        <v>0.57799999999999996</v>
      </c>
      <c r="R22" s="4">
        <v>0.55100000000000005</v>
      </c>
      <c r="S22" s="4">
        <v>0.55900000000000005</v>
      </c>
      <c r="T22" s="2">
        <f t="shared" si="0"/>
        <v>0.61266666666666669</v>
      </c>
      <c r="U22" s="2">
        <f t="shared" si="1"/>
        <v>6.3833115752457703E-2</v>
      </c>
      <c r="V22" s="10">
        <v>0.67700000000000005</v>
      </c>
      <c r="W22" s="10">
        <v>0.41899999999999998</v>
      </c>
      <c r="X22" s="11">
        <v>0.59599999999999997</v>
      </c>
      <c r="Y22" s="3">
        <f t="shared" si="4"/>
        <v>0.56400000000000006</v>
      </c>
      <c r="Z22" s="3">
        <f t="shared" si="5"/>
        <v>0.13194316958448418</v>
      </c>
    </row>
    <row r="23" spans="1:26" customFormat="1" x14ac:dyDescent="0.35">
      <c r="A23" s="2">
        <v>9.82</v>
      </c>
      <c r="B23" s="8">
        <v>0.72299999999999998</v>
      </c>
      <c r="C23" s="8">
        <v>0.55700000000000005</v>
      </c>
      <c r="D23" s="8">
        <v>0.42199999999999999</v>
      </c>
      <c r="E23" s="8">
        <v>0.47499999999999998</v>
      </c>
      <c r="F23" s="8">
        <v>0.49299999999999999</v>
      </c>
      <c r="G23" s="7">
        <v>0.59599999999999997</v>
      </c>
      <c r="H23" s="5">
        <v>0.52700000000000002</v>
      </c>
      <c r="I23" s="5">
        <v>0.46700000000000003</v>
      </c>
      <c r="J23" s="5">
        <v>0.495</v>
      </c>
      <c r="K23" s="5">
        <v>0.51300000000000001</v>
      </c>
      <c r="L23" s="3">
        <f t="shared" si="2"/>
        <v>0.50942857142857145</v>
      </c>
      <c r="M23" s="3">
        <f t="shared" si="3"/>
        <v>4.3358417648161243E-2</v>
      </c>
      <c r="N23" s="4">
        <v>0.70399999999999996</v>
      </c>
      <c r="O23" s="4">
        <v>0.56799999999999995</v>
      </c>
      <c r="P23" s="4">
        <v>0.624</v>
      </c>
      <c r="Q23" s="9">
        <v>0.52700000000000002</v>
      </c>
      <c r="R23" s="4">
        <v>0.46899999999999997</v>
      </c>
      <c r="S23" s="4">
        <v>0.51300000000000001</v>
      </c>
      <c r="T23" s="2">
        <f t="shared" si="0"/>
        <v>0.5675</v>
      </c>
      <c r="U23" s="2">
        <f t="shared" si="1"/>
        <v>8.5014704610437752E-2</v>
      </c>
      <c r="V23" s="10">
        <v>0.66200000000000003</v>
      </c>
      <c r="W23" s="10">
        <v>0.43099999999999999</v>
      </c>
      <c r="X23" s="11">
        <v>0.59199999999999997</v>
      </c>
      <c r="Y23" s="3">
        <f t="shared" si="4"/>
        <v>0.56166666666666665</v>
      </c>
      <c r="Z23" s="3">
        <f t="shared" si="5"/>
        <v>0.11844970803397242</v>
      </c>
    </row>
    <row r="24" spans="1:26" customFormat="1" x14ac:dyDescent="0.35">
      <c r="A24" s="2">
        <v>10.66</v>
      </c>
      <c r="B24" s="8">
        <v>0.67200000000000004</v>
      </c>
      <c r="C24" s="8">
        <v>0.54300000000000004</v>
      </c>
      <c r="D24" s="8">
        <v>0.36099999999999999</v>
      </c>
      <c r="E24" s="8">
        <v>0.44400000000000001</v>
      </c>
      <c r="F24" s="8">
        <v>0.45600000000000002</v>
      </c>
      <c r="G24" s="7">
        <v>0.61099999999999999</v>
      </c>
      <c r="H24" s="5">
        <v>0.51300000000000001</v>
      </c>
      <c r="I24" s="5">
        <v>0.43099999999999999</v>
      </c>
      <c r="J24" s="5">
        <v>0.47399999999999998</v>
      </c>
      <c r="K24" s="5">
        <v>0.52600000000000002</v>
      </c>
      <c r="L24" s="3">
        <f t="shared" si="2"/>
        <v>0.49357142857142861</v>
      </c>
      <c r="M24" s="3">
        <f t="shared" si="3"/>
        <v>6.2430914198168042E-2</v>
      </c>
      <c r="N24" s="4">
        <v>0.71099999999999997</v>
      </c>
      <c r="O24" s="4">
        <v>0.53500000000000003</v>
      </c>
      <c r="P24" s="4">
        <v>0.60199999999999998</v>
      </c>
      <c r="Q24" s="9">
        <v>0.498</v>
      </c>
      <c r="R24" s="4">
        <v>0.434</v>
      </c>
      <c r="S24" s="4">
        <v>0.48899999999999999</v>
      </c>
      <c r="T24" s="2">
        <f t="shared" si="0"/>
        <v>0.54483333333333339</v>
      </c>
      <c r="U24" s="2">
        <f t="shared" si="1"/>
        <v>9.8560472130903257E-2</v>
      </c>
      <c r="V24" s="10">
        <v>0.66600000000000004</v>
      </c>
      <c r="W24" s="10">
        <v>0.44400000000000001</v>
      </c>
      <c r="X24" s="11">
        <v>0.59699999999999998</v>
      </c>
      <c r="Y24" s="3">
        <f t="shared" si="4"/>
        <v>0.56900000000000006</v>
      </c>
      <c r="Z24" s="3">
        <f t="shared" si="5"/>
        <v>0.11361778029868366</v>
      </c>
    </row>
    <row r="25" spans="1:26" customFormat="1" x14ac:dyDescent="0.35">
      <c r="A25" s="2">
        <v>11.68</v>
      </c>
      <c r="B25" s="8">
        <v>0.63400000000000001</v>
      </c>
      <c r="C25" s="8">
        <v>0.53700000000000003</v>
      </c>
      <c r="D25" s="8">
        <v>0.32300000000000001</v>
      </c>
      <c r="E25" s="8">
        <v>0.41799999999999998</v>
      </c>
      <c r="F25" s="8">
        <v>0.436</v>
      </c>
      <c r="G25" s="7">
        <v>0.65200000000000002</v>
      </c>
      <c r="H25" s="5">
        <v>0.46500000000000002</v>
      </c>
      <c r="I25" s="5">
        <v>0.41</v>
      </c>
      <c r="J25" s="5">
        <v>0.46500000000000002</v>
      </c>
      <c r="K25" s="5">
        <v>0.54400000000000004</v>
      </c>
      <c r="L25" s="3">
        <f t="shared" si="2"/>
        <v>0.48428571428571432</v>
      </c>
      <c r="M25" s="3">
        <f t="shared" si="3"/>
        <v>8.6295450412549518E-2</v>
      </c>
      <c r="N25" s="4">
        <v>0.74</v>
      </c>
      <c r="O25" s="4">
        <v>0.52300000000000002</v>
      </c>
      <c r="P25" s="4">
        <v>0.57799999999999996</v>
      </c>
      <c r="Q25" s="9">
        <v>0.53200000000000003</v>
      </c>
      <c r="R25" s="4">
        <v>0.42099999999999999</v>
      </c>
      <c r="S25" s="4">
        <v>0.47199999999999998</v>
      </c>
      <c r="T25" s="2">
        <f t="shared" si="0"/>
        <v>0.54433333333333322</v>
      </c>
      <c r="U25" s="2">
        <f t="shared" si="1"/>
        <v>0.10997211767837654</v>
      </c>
      <c r="V25" s="10">
        <v>0.66200000000000003</v>
      </c>
      <c r="W25" s="10">
        <v>0.45400000000000001</v>
      </c>
      <c r="X25" s="11">
        <v>0.59399999999999997</v>
      </c>
      <c r="Y25" s="3">
        <f t="shared" si="4"/>
        <v>0.56999999999999995</v>
      </c>
      <c r="Z25" s="3">
        <f t="shared" si="5"/>
        <v>0.10605658866850298</v>
      </c>
    </row>
    <row r="26" spans="1:26" customFormat="1" x14ac:dyDescent="0.35">
      <c r="A26" s="2">
        <v>12.9</v>
      </c>
      <c r="B26" s="8">
        <v>0.59099999999999997</v>
      </c>
      <c r="C26" s="8">
        <v>0.53900000000000003</v>
      </c>
      <c r="D26" s="8">
        <v>0.30399999999999999</v>
      </c>
      <c r="E26" s="8">
        <v>0.39800000000000002</v>
      </c>
      <c r="F26" s="8">
        <v>0.40899999999999997</v>
      </c>
      <c r="G26" s="7">
        <v>0.7</v>
      </c>
      <c r="H26" s="5">
        <v>0.443</v>
      </c>
      <c r="I26" s="5">
        <v>0.379</v>
      </c>
      <c r="J26" s="5">
        <v>0.441</v>
      </c>
      <c r="K26" s="5">
        <v>0.56200000000000006</v>
      </c>
      <c r="L26" s="3">
        <f t="shared" si="2"/>
        <v>0.47599999999999998</v>
      </c>
      <c r="M26" s="3">
        <f t="shared" si="3"/>
        <v>0.11537475171515361</v>
      </c>
      <c r="N26" s="4">
        <v>0.75900000000000001</v>
      </c>
      <c r="O26" s="4">
        <v>0.51700000000000002</v>
      </c>
      <c r="P26" s="4">
        <v>0.53500000000000003</v>
      </c>
      <c r="Q26" s="9">
        <v>0.58299999999999996</v>
      </c>
      <c r="R26" s="4">
        <v>0.39900000000000002</v>
      </c>
      <c r="S26" s="4">
        <v>0.46700000000000003</v>
      </c>
      <c r="T26" s="2">
        <f t="shared" si="0"/>
        <v>0.54333333333333333</v>
      </c>
      <c r="U26" s="2">
        <f t="shared" si="1"/>
        <v>0.12288802491156992</v>
      </c>
      <c r="V26" s="10">
        <v>0.65100000000000002</v>
      </c>
      <c r="W26" s="10">
        <v>0.45900000000000002</v>
      </c>
      <c r="X26" s="11">
        <v>0.59799999999999998</v>
      </c>
      <c r="Y26" s="3">
        <f t="shared" si="4"/>
        <v>0.56933333333333336</v>
      </c>
      <c r="Z26" s="3">
        <f t="shared" si="5"/>
        <v>9.915812288125074E-2</v>
      </c>
    </row>
    <row r="27" spans="1:26" customFormat="1" x14ac:dyDescent="0.35">
      <c r="A27" s="2">
        <v>14.28</v>
      </c>
      <c r="B27" s="8">
        <v>0.54800000000000004</v>
      </c>
      <c r="C27" s="8">
        <v>0.52200000000000002</v>
      </c>
      <c r="D27" s="8">
        <v>0.27200000000000002</v>
      </c>
      <c r="E27" s="8">
        <v>0.33800000000000002</v>
      </c>
      <c r="F27" s="8">
        <v>0.37</v>
      </c>
      <c r="G27" s="7">
        <v>0.70899999999999996</v>
      </c>
      <c r="H27" s="5">
        <v>0.375</v>
      </c>
      <c r="I27" s="5">
        <v>0.317</v>
      </c>
      <c r="J27" s="5">
        <v>0.38100000000000001</v>
      </c>
      <c r="K27" s="5">
        <v>0.54800000000000004</v>
      </c>
      <c r="L27" s="3">
        <f t="shared" si="2"/>
        <v>0.43400000000000005</v>
      </c>
      <c r="M27" s="3">
        <f t="shared" si="3"/>
        <v>0.14254356059347847</v>
      </c>
      <c r="N27" s="4">
        <v>0.77400000000000002</v>
      </c>
      <c r="O27" s="4">
        <v>0.45600000000000002</v>
      </c>
      <c r="P27" s="4">
        <v>0.49299999999999999</v>
      </c>
      <c r="Q27" s="9">
        <v>0.56799999999999995</v>
      </c>
      <c r="R27" s="4">
        <v>0.32300000000000001</v>
      </c>
      <c r="S27" s="4">
        <v>0.432</v>
      </c>
      <c r="T27" s="2">
        <f t="shared" si="0"/>
        <v>0.5076666666666666</v>
      </c>
      <c r="U27" s="2">
        <f t="shared" si="1"/>
        <v>0.1531570000576751</v>
      </c>
      <c r="V27" s="10">
        <v>0.63</v>
      </c>
      <c r="W27" s="10">
        <v>0.45600000000000002</v>
      </c>
      <c r="X27" s="11">
        <v>0.59399999999999997</v>
      </c>
      <c r="Y27" s="3">
        <f t="shared" si="4"/>
        <v>0.56000000000000005</v>
      </c>
      <c r="Z27" s="3">
        <f t="shared" si="5"/>
        <v>9.1847700025639967E-2</v>
      </c>
    </row>
    <row r="28" spans="1:26" customFormat="1" x14ac:dyDescent="0.35">
      <c r="A28" s="2">
        <v>16.059999999999999</v>
      </c>
      <c r="B28" s="8">
        <v>0.48499999999999999</v>
      </c>
      <c r="C28" s="8">
        <v>0.46899999999999997</v>
      </c>
      <c r="D28" s="8">
        <v>0.20899999999999999</v>
      </c>
      <c r="E28" s="8">
        <v>0.23100000000000001</v>
      </c>
      <c r="F28" s="8">
        <v>0.30599999999999999</v>
      </c>
      <c r="G28" s="7">
        <v>0.68400000000000005</v>
      </c>
      <c r="H28" s="5">
        <v>0.219</v>
      </c>
      <c r="I28" s="5">
        <v>0.254</v>
      </c>
      <c r="J28" s="5">
        <v>0.30499999999999999</v>
      </c>
      <c r="K28" s="5">
        <v>0.503</v>
      </c>
      <c r="L28" s="3">
        <f t="shared" si="2"/>
        <v>0.35742857142857148</v>
      </c>
      <c r="M28" s="3">
        <f t="shared" si="3"/>
        <v>0.17276077597153155</v>
      </c>
      <c r="N28" s="4">
        <v>0.78800000000000003</v>
      </c>
      <c r="O28" s="4">
        <v>0.33200000000000002</v>
      </c>
      <c r="P28" s="4">
        <v>0.435</v>
      </c>
      <c r="Q28" s="9">
        <v>0.52700000000000002</v>
      </c>
      <c r="R28" s="4">
        <v>0.23200000000000001</v>
      </c>
      <c r="S28" s="4">
        <v>0.35299999999999998</v>
      </c>
      <c r="T28" s="2">
        <f t="shared" si="0"/>
        <v>0.44450000000000012</v>
      </c>
      <c r="U28" s="2">
        <f t="shared" si="1"/>
        <v>0.19548580511126615</v>
      </c>
      <c r="V28" s="10">
        <v>0.56599999999999995</v>
      </c>
      <c r="W28" s="10">
        <v>0.40500000000000003</v>
      </c>
      <c r="X28" s="11">
        <v>0.501</v>
      </c>
      <c r="Y28" s="3">
        <f t="shared" si="4"/>
        <v>0.49066666666666664</v>
      </c>
      <c r="Z28" s="3">
        <f t="shared" si="5"/>
        <v>8.0995884669119667E-2</v>
      </c>
    </row>
    <row r="29" spans="1:26" customFormat="1" x14ac:dyDescent="0.35">
      <c r="A29" s="18">
        <v>17.98</v>
      </c>
      <c r="B29" s="19">
        <v>0.45600000000000002</v>
      </c>
      <c r="C29" s="19">
        <v>0.43099999999999999</v>
      </c>
      <c r="D29" s="19">
        <v>0.187</v>
      </c>
      <c r="E29" s="19">
        <v>0.17100000000000001</v>
      </c>
      <c r="F29" s="19">
        <v>0.26700000000000002</v>
      </c>
      <c r="G29" s="20">
        <v>0.73499999999999999</v>
      </c>
      <c r="H29" s="21">
        <v>0.12</v>
      </c>
      <c r="I29" s="21">
        <v>0.219</v>
      </c>
      <c r="J29" s="21">
        <v>0.27300000000000002</v>
      </c>
      <c r="K29" s="21">
        <v>0.502</v>
      </c>
      <c r="L29" s="22">
        <f t="shared" si="2"/>
        <v>0.32671428571428568</v>
      </c>
      <c r="M29" s="22">
        <f t="shared" si="3"/>
        <v>0.21696905638494038</v>
      </c>
      <c r="N29" s="23">
        <v>0.84199999999999997</v>
      </c>
      <c r="O29" s="23">
        <v>0.27600000000000002</v>
      </c>
      <c r="P29" s="23">
        <v>0.38500000000000001</v>
      </c>
      <c r="Q29" s="24">
        <v>0.55800000000000005</v>
      </c>
      <c r="R29" s="23">
        <v>0.189</v>
      </c>
      <c r="S29" s="23">
        <v>0.307</v>
      </c>
      <c r="T29" s="18">
        <f t="shared" si="0"/>
        <v>0.42616666666666664</v>
      </c>
      <c r="U29" s="18">
        <f t="shared" si="1"/>
        <v>0.23874288820123354</v>
      </c>
      <c r="V29" s="25">
        <v>0.50900000000000001</v>
      </c>
      <c r="W29" s="25">
        <v>0.30299999999999999</v>
      </c>
      <c r="X29" s="26">
        <v>0.41299999999999998</v>
      </c>
      <c r="Y29" s="22">
        <f t="shared" si="4"/>
        <v>0.40833333333333338</v>
      </c>
      <c r="Z29" s="22">
        <f t="shared" si="5"/>
        <v>0.10307925753192669</v>
      </c>
    </row>
  </sheetData>
  <pageMargins left="0.7" right="0.7" top="0.75" bottom="0.75" header="0.3" footer="0.3"/>
  <ignoredErrors>
    <ignoredError sqref="L4:M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9B67-FF8F-4815-B9B7-3634083B88CC}">
  <dimension ref="A1:I28"/>
  <sheetViews>
    <sheetView workbookViewId="0">
      <selection sqref="A1:I28"/>
    </sheetView>
  </sheetViews>
  <sheetFormatPr defaultRowHeight="14.5" x14ac:dyDescent="0.35"/>
  <sheetData>
    <row r="1" spans="1:9" ht="29" x14ac:dyDescent="0.35">
      <c r="A1" s="2" t="s">
        <v>0</v>
      </c>
      <c r="B1" s="14" t="s">
        <v>32</v>
      </c>
      <c r="C1" s="14" t="s">
        <v>33</v>
      </c>
      <c r="D1" s="14" t="s">
        <v>32</v>
      </c>
      <c r="E1" s="14" t="s">
        <v>33</v>
      </c>
      <c r="F1" s="14" t="s">
        <v>32</v>
      </c>
      <c r="G1" s="14" t="s">
        <v>33</v>
      </c>
      <c r="H1" s="14" t="s">
        <v>32</v>
      </c>
      <c r="I1" s="14" t="s">
        <v>33</v>
      </c>
    </row>
    <row r="2" spans="1:9" x14ac:dyDescent="0.35">
      <c r="A2" s="2" t="s">
        <v>1</v>
      </c>
      <c r="B2" s="3" t="s">
        <v>21</v>
      </c>
      <c r="C2" s="3" t="s">
        <v>6</v>
      </c>
      <c r="D2" s="3" t="s">
        <v>22</v>
      </c>
      <c r="E2" s="3" t="s">
        <v>23</v>
      </c>
      <c r="F2" s="2" t="s">
        <v>5</v>
      </c>
      <c r="G2" s="2" t="s">
        <v>6</v>
      </c>
      <c r="H2" s="3" t="s">
        <v>24</v>
      </c>
      <c r="I2" s="3" t="s">
        <v>6</v>
      </c>
    </row>
    <row r="3" spans="1:9" x14ac:dyDescent="0.35">
      <c r="A3" s="2">
        <v>0</v>
      </c>
      <c r="B3" s="3">
        <v>5.6874999999999995E-2</v>
      </c>
      <c r="C3" s="3">
        <v>1.0480423928176118E-2</v>
      </c>
      <c r="D3" s="3">
        <v>5.7666666666666672E-2</v>
      </c>
      <c r="E3" s="3">
        <v>1.9148542155126722E-2</v>
      </c>
      <c r="F3" s="2">
        <v>4.7333333333333331E-2</v>
      </c>
      <c r="G3" s="2">
        <v>9.5043849529221902E-3</v>
      </c>
      <c r="H3" s="3">
        <v>6.1571428571428576E-2</v>
      </c>
      <c r="I3" s="3">
        <v>1.588350447117114E-2</v>
      </c>
    </row>
    <row r="4" spans="1:9" x14ac:dyDescent="0.35">
      <c r="A4" s="2">
        <v>0.5</v>
      </c>
      <c r="B4" s="3">
        <v>0.59624999999999995</v>
      </c>
      <c r="C4" s="3">
        <v>8.5846624028804636E-2</v>
      </c>
      <c r="D4" s="3">
        <v>0.41916666666666663</v>
      </c>
      <c r="E4" s="3">
        <v>7.4464532944662654E-2</v>
      </c>
      <c r="F4" s="2">
        <v>0.54033333333333333</v>
      </c>
      <c r="G4" s="2">
        <v>8.1094594969907188E-2</v>
      </c>
      <c r="H4" s="3">
        <v>0.51771428571428579</v>
      </c>
      <c r="I4" s="3">
        <v>6.2877431790518717E-2</v>
      </c>
    </row>
    <row r="5" spans="1:9" x14ac:dyDescent="0.35">
      <c r="A5" s="2">
        <v>1</v>
      </c>
      <c r="B5" s="3">
        <v>0.73012500000000002</v>
      </c>
      <c r="C5" s="3">
        <v>8.4757532324355692E-2</v>
      </c>
      <c r="D5" s="3">
        <v>0.50149999999999995</v>
      </c>
      <c r="E5" s="3">
        <v>6.7084275355704562E-2</v>
      </c>
      <c r="F5" s="2">
        <v>0.65766666666666662</v>
      </c>
      <c r="G5" s="2">
        <v>0.10962359843269753</v>
      </c>
      <c r="H5" s="3">
        <v>0.62628571428571433</v>
      </c>
      <c r="I5" s="3">
        <v>5.9064129796107444E-2</v>
      </c>
    </row>
    <row r="6" spans="1:9" x14ac:dyDescent="0.35">
      <c r="A6" s="2">
        <v>1.5</v>
      </c>
      <c r="B6" s="3">
        <v>0.77912500000000007</v>
      </c>
      <c r="C6" s="3">
        <v>9.1919899135838784E-2</v>
      </c>
      <c r="D6" s="3">
        <v>0.51116666666666666</v>
      </c>
      <c r="E6" s="3">
        <v>8.0717821245786095E-2</v>
      </c>
      <c r="F6" s="2">
        <v>0.71533333333333327</v>
      </c>
      <c r="G6" s="2">
        <v>0.10845429144728866</v>
      </c>
      <c r="H6" s="3">
        <v>0.66042857142857148</v>
      </c>
      <c r="I6" s="3">
        <v>6.8519722569143418E-2</v>
      </c>
    </row>
    <row r="7" spans="1:9" x14ac:dyDescent="0.35">
      <c r="A7" s="2">
        <v>2</v>
      </c>
      <c r="B7" s="3">
        <v>0.8155</v>
      </c>
      <c r="C7" s="3">
        <v>9.6188802437112156E-2</v>
      </c>
      <c r="D7" s="3">
        <v>0.52900000000000003</v>
      </c>
      <c r="E7" s="3">
        <v>9.0668627429778145E-2</v>
      </c>
      <c r="F7" s="2">
        <v>0.754</v>
      </c>
      <c r="G7" s="2">
        <v>0.12161825520866465</v>
      </c>
      <c r="H7" s="3">
        <v>0.6915714285714285</v>
      </c>
      <c r="I7" s="3">
        <v>5.576993557720606E-2</v>
      </c>
    </row>
    <row r="8" spans="1:9" x14ac:dyDescent="0.35">
      <c r="A8" s="2">
        <v>2.5</v>
      </c>
      <c r="B8" s="3">
        <v>0.85587500000000005</v>
      </c>
      <c r="C8" s="3">
        <v>8.5169473907699356E-2</v>
      </c>
      <c r="D8" s="3">
        <v>0.55500000000000005</v>
      </c>
      <c r="E8" s="3">
        <v>7.6215483991115412E-2</v>
      </c>
      <c r="F8" s="2">
        <v>0.7683333333333332</v>
      </c>
      <c r="G8" s="2">
        <v>0.14571661996263002</v>
      </c>
      <c r="H8" s="3">
        <v>0.71871428571428564</v>
      </c>
      <c r="I8" s="3">
        <v>5.2101549195503097E-2</v>
      </c>
    </row>
    <row r="9" spans="1:9" x14ac:dyDescent="0.35">
      <c r="A9" s="2">
        <v>3</v>
      </c>
      <c r="B9" s="3">
        <v>0.87887500000000007</v>
      </c>
      <c r="C9" s="3">
        <v>9.1178690336221516E-2</v>
      </c>
      <c r="D9" s="3">
        <v>0.57666666666666677</v>
      </c>
      <c r="E9" s="3">
        <v>7.3391189298625509E-2</v>
      </c>
      <c r="F9" s="2">
        <v>0.79166666666666663</v>
      </c>
      <c r="G9" s="2">
        <v>0.14683777897167105</v>
      </c>
      <c r="H9" s="3">
        <v>0.74085714285714288</v>
      </c>
      <c r="I9" s="3">
        <v>4.571808019966344E-2</v>
      </c>
    </row>
    <row r="10" spans="1:9" x14ac:dyDescent="0.35">
      <c r="A10" s="2">
        <v>3.5</v>
      </c>
      <c r="B10" s="3">
        <v>0.90500000000000014</v>
      </c>
      <c r="C10" s="3">
        <v>8.2790613684678729E-2</v>
      </c>
      <c r="D10" s="3">
        <v>0.58466666666666678</v>
      </c>
      <c r="E10" s="3">
        <v>7.6958863470471386E-2</v>
      </c>
      <c r="F10" s="2">
        <v>0.82033333333333347</v>
      </c>
      <c r="G10" s="2">
        <v>0.13230772212283476</v>
      </c>
      <c r="H10" s="3">
        <v>0.76371428571428568</v>
      </c>
      <c r="I10" s="3">
        <v>4.7214808008061368E-2</v>
      </c>
    </row>
    <row r="11" spans="1:9" x14ac:dyDescent="0.35">
      <c r="A11" s="2">
        <v>4</v>
      </c>
      <c r="B11" s="3">
        <v>0.92375000000000007</v>
      </c>
      <c r="C11" s="3">
        <v>8.048557989744852E-2</v>
      </c>
      <c r="D11" s="3">
        <v>0.60383333333333333</v>
      </c>
      <c r="E11" s="3">
        <v>6.6110261432448372E-2</v>
      </c>
      <c r="F11" s="2">
        <v>0.84333333333333327</v>
      </c>
      <c r="G11" s="2">
        <v>0.12001805419741425</v>
      </c>
      <c r="H11" s="3">
        <v>0.78028571428571425</v>
      </c>
      <c r="I11" s="3">
        <v>3.9932085201895347E-2</v>
      </c>
    </row>
    <row r="12" spans="1:9" x14ac:dyDescent="0.35">
      <c r="A12" s="2">
        <v>4.5</v>
      </c>
      <c r="B12" s="3">
        <v>0.93662500000000004</v>
      </c>
      <c r="C12" s="3">
        <v>7.9456973981430409E-2</v>
      </c>
      <c r="D12" s="3">
        <v>0.61383333333333323</v>
      </c>
      <c r="E12" s="3">
        <v>6.8665614878676909E-2</v>
      </c>
      <c r="F12" s="2">
        <v>0.86933333333333318</v>
      </c>
      <c r="G12" s="2">
        <v>0.11510574848083682</v>
      </c>
      <c r="H12" s="3">
        <v>0.79314285714285726</v>
      </c>
      <c r="I12" s="3">
        <v>3.4561194864706123E-2</v>
      </c>
    </row>
    <row r="13" spans="1:9" x14ac:dyDescent="0.35">
      <c r="A13" s="2">
        <v>5</v>
      </c>
      <c r="B13" s="3">
        <v>0.94337500000000007</v>
      </c>
      <c r="C13" s="3">
        <v>8.9713731231225516E-2</v>
      </c>
      <c r="D13" s="3">
        <v>0.6153333333333334</v>
      </c>
      <c r="E13" s="3">
        <v>8.1052246524489655E-2</v>
      </c>
      <c r="F13" s="2">
        <v>0.88933333333333342</v>
      </c>
      <c r="G13" s="2">
        <v>0.1105275229675097</v>
      </c>
      <c r="H13" s="3">
        <v>0.81771428571428573</v>
      </c>
      <c r="I13" s="3">
        <v>3.1894170239059258E-2</v>
      </c>
    </row>
    <row r="14" spans="1:9" x14ac:dyDescent="0.35">
      <c r="A14" s="2">
        <v>5.5</v>
      </c>
      <c r="B14" s="3">
        <v>0.95387500000000003</v>
      </c>
      <c r="C14" s="3">
        <v>8.4604014595728735E-2</v>
      </c>
      <c r="D14" s="3">
        <v>0.6236666666666667</v>
      </c>
      <c r="E14" s="3">
        <v>7.6261829683444762E-2</v>
      </c>
      <c r="F14" s="2">
        <v>0.91233333333333333</v>
      </c>
      <c r="G14" s="2">
        <v>9.9324384384366207E-2</v>
      </c>
      <c r="H14" s="3">
        <v>0.83199999999999996</v>
      </c>
      <c r="I14" s="3">
        <v>2.6751946969644381E-2</v>
      </c>
    </row>
    <row r="15" spans="1:9" x14ac:dyDescent="0.35">
      <c r="A15" s="2">
        <v>6</v>
      </c>
      <c r="B15" s="3">
        <v>0.96899999999999997</v>
      </c>
      <c r="C15" s="3">
        <v>8.4295398959339921E-2</v>
      </c>
      <c r="D15" s="3">
        <v>0.62233333333333329</v>
      </c>
      <c r="E15" s="3">
        <v>8.8484273555625284E-2</v>
      </c>
      <c r="F15" s="2">
        <v>0.92399999999999993</v>
      </c>
      <c r="G15" s="2">
        <v>0.1093023330034633</v>
      </c>
      <c r="H15" s="3">
        <v>0.83842857142857141</v>
      </c>
      <c r="I15" s="3">
        <v>2.5118765514100822E-2</v>
      </c>
    </row>
    <row r="16" spans="1:9" x14ac:dyDescent="0.35">
      <c r="A16" s="2">
        <v>6.5</v>
      </c>
      <c r="B16" s="3">
        <v>0.97950000000000004</v>
      </c>
      <c r="C16" s="3">
        <v>8.8946211675532169E-2</v>
      </c>
      <c r="D16" s="3">
        <v>0.629</v>
      </c>
      <c r="E16" s="3">
        <v>8.6789400274457584E-2</v>
      </c>
      <c r="F16" s="2">
        <v>0.94700000000000006</v>
      </c>
      <c r="G16" s="2">
        <v>7.9504716841203804E-2</v>
      </c>
      <c r="H16" s="3">
        <v>0.84957142857142853</v>
      </c>
      <c r="I16" s="3">
        <v>2.3085761433238025E-2</v>
      </c>
    </row>
    <row r="17" spans="1:9" x14ac:dyDescent="0.35">
      <c r="A17" s="2">
        <v>7</v>
      </c>
      <c r="B17" s="3">
        <v>0.98212500000000014</v>
      </c>
      <c r="C17" s="3">
        <v>9.2028625205111361E-2</v>
      </c>
      <c r="D17" s="3">
        <v>0.6313333333333333</v>
      </c>
      <c r="E17" s="3">
        <v>8.795832346439264E-2</v>
      </c>
      <c r="F17" s="2">
        <v>0.97066666666666668</v>
      </c>
      <c r="G17" s="2">
        <v>7.6813627263222869E-2</v>
      </c>
      <c r="H17" s="3">
        <v>0.86885714285714266</v>
      </c>
      <c r="I17" s="3">
        <v>4.0543920922988246E-2</v>
      </c>
    </row>
    <row r="18" spans="1:9" x14ac:dyDescent="0.35">
      <c r="A18" s="2">
        <v>7.5</v>
      </c>
      <c r="B18" s="3">
        <v>0.99174999999999991</v>
      </c>
      <c r="C18" s="3">
        <v>9.8967166272456247E-2</v>
      </c>
      <c r="D18" s="3">
        <v>0.62983333333333336</v>
      </c>
      <c r="E18" s="3">
        <v>9.0105308759621333E-2</v>
      </c>
      <c r="F18" s="2">
        <v>0.98999999999999988</v>
      </c>
      <c r="G18" s="2">
        <v>6.5138314377944984E-2</v>
      </c>
      <c r="H18" s="3">
        <v>0.8680000000000001</v>
      </c>
      <c r="I18" s="3">
        <v>4.1448763552125421E-2</v>
      </c>
    </row>
    <row r="19" spans="1:9" x14ac:dyDescent="0.35">
      <c r="A19" s="2">
        <v>8</v>
      </c>
      <c r="B19" s="3">
        <v>0.98099999999999998</v>
      </c>
      <c r="C19" s="3">
        <v>0.10071033426898864</v>
      </c>
      <c r="D19" s="3">
        <v>0.626</v>
      </c>
      <c r="E19" s="3">
        <v>8.9187443062350588E-2</v>
      </c>
      <c r="F19" s="2">
        <v>1.0073333333333332</v>
      </c>
      <c r="G19" s="2">
        <v>5.5895736271502253E-2</v>
      </c>
      <c r="H19" s="3">
        <v>0.88099999999999989</v>
      </c>
      <c r="I19" s="3">
        <v>4.4022721406110285E-2</v>
      </c>
    </row>
    <row r="20" spans="1:9" x14ac:dyDescent="0.35">
      <c r="A20" s="2">
        <v>8.5</v>
      </c>
      <c r="B20" s="3">
        <v>0.71287500000000004</v>
      </c>
      <c r="C20" s="3">
        <v>0.10664016597886515</v>
      </c>
      <c r="D20" s="3">
        <v>0.47550000000000003</v>
      </c>
      <c r="E20" s="3">
        <v>8.2483331649491232E-2</v>
      </c>
      <c r="F20" s="2">
        <v>0.72766666666666657</v>
      </c>
      <c r="G20" s="2">
        <v>1.8823743871327351E-2</v>
      </c>
      <c r="H20" s="3">
        <v>0.59314285714285708</v>
      </c>
      <c r="I20" s="3">
        <v>3.2621202570458023E-2</v>
      </c>
    </row>
    <row r="21" spans="1:9" x14ac:dyDescent="0.35">
      <c r="A21" s="2">
        <v>9.1</v>
      </c>
      <c r="B21" s="3">
        <v>0.61149999999999993</v>
      </c>
      <c r="C21" s="3">
        <v>0.10031664154779435</v>
      </c>
      <c r="D21" s="3">
        <v>0.43783333333333335</v>
      </c>
      <c r="E21" s="3">
        <v>8.5093869736113339E-2</v>
      </c>
      <c r="F21" s="2">
        <v>0.66266666666666663</v>
      </c>
      <c r="G21" s="2">
        <v>4.9943301185777972E-2</v>
      </c>
      <c r="H21" s="3">
        <v>0.53800000000000003</v>
      </c>
      <c r="I21" s="3">
        <v>3.122498999199198E-2</v>
      </c>
    </row>
    <row r="22" spans="1:9" x14ac:dyDescent="0.35">
      <c r="A22" s="2">
        <v>9.82</v>
      </c>
      <c r="B22" s="3">
        <v>0.53875000000000006</v>
      </c>
      <c r="C22" s="3">
        <v>0.10338796558870551</v>
      </c>
      <c r="D22" s="3">
        <v>0.41016666666666662</v>
      </c>
      <c r="E22" s="3">
        <v>8.0390090599940942E-2</v>
      </c>
      <c r="F22" s="2">
        <v>0.63200000000000001</v>
      </c>
      <c r="G22" s="2">
        <v>6.8352029962540251E-2</v>
      </c>
      <c r="H22" s="3">
        <v>0.50942857142857145</v>
      </c>
      <c r="I22" s="3">
        <v>4.3358417648161243E-2</v>
      </c>
    </row>
    <row r="23" spans="1:9" x14ac:dyDescent="0.35">
      <c r="A23" s="2">
        <v>10.66</v>
      </c>
      <c r="B23" s="3">
        <v>0.5</v>
      </c>
      <c r="C23" s="3">
        <v>0.12007616630408273</v>
      </c>
      <c r="D23" s="3">
        <v>0.37566666666666659</v>
      </c>
      <c r="E23" s="3">
        <v>7.7321838226123124E-2</v>
      </c>
      <c r="F23" s="2">
        <v>0.61599999999999999</v>
      </c>
      <c r="G23" s="2">
        <v>8.8831300789755929E-2</v>
      </c>
      <c r="H23" s="3">
        <v>0.49357142857142861</v>
      </c>
      <c r="I23" s="3">
        <v>6.2430914198168042E-2</v>
      </c>
    </row>
    <row r="24" spans="1:9" x14ac:dyDescent="0.35">
      <c r="A24" s="2">
        <v>11.68</v>
      </c>
      <c r="B24" s="3">
        <v>0.49</v>
      </c>
      <c r="C24" s="3">
        <v>0.13191447445761428</v>
      </c>
      <c r="D24" s="3">
        <v>0.33650000000000002</v>
      </c>
      <c r="E24" s="3">
        <v>7.2896501973688577E-2</v>
      </c>
      <c r="F24" s="2">
        <v>0.61366666666666658</v>
      </c>
      <c r="G24" s="2">
        <v>0.11281105146807822</v>
      </c>
      <c r="H24" s="3">
        <v>0.48428571428571432</v>
      </c>
      <c r="I24" s="3">
        <v>8.6295450412549518E-2</v>
      </c>
    </row>
    <row r="25" spans="1:9" x14ac:dyDescent="0.35">
      <c r="A25" s="2">
        <v>12.9</v>
      </c>
      <c r="B25" s="3">
        <v>0.46500000000000002</v>
      </c>
      <c r="C25" s="3">
        <v>0.13008129326364665</v>
      </c>
      <c r="D25" s="3">
        <v>0.31383333333333335</v>
      </c>
      <c r="E25" s="3">
        <v>7.8108684963111755E-2</v>
      </c>
      <c r="F25" s="2">
        <v>0.60366666666666668</v>
      </c>
      <c r="G25" s="2">
        <v>0.13482334120371509</v>
      </c>
      <c r="H25" s="3">
        <v>0.47599999999999998</v>
      </c>
      <c r="I25" s="3">
        <v>0.11537475171515361</v>
      </c>
    </row>
    <row r="26" spans="1:9" x14ac:dyDescent="0.35">
      <c r="A26" s="2">
        <v>14.28</v>
      </c>
      <c r="B26" s="3">
        <v>0.40825</v>
      </c>
      <c r="C26" s="3">
        <v>0.13942202121616218</v>
      </c>
      <c r="D26" s="3">
        <v>0.25933333333333336</v>
      </c>
      <c r="E26" s="3">
        <v>7.2212648938164953E-2</v>
      </c>
      <c r="F26" s="2">
        <v>0.57433333333333325</v>
      </c>
      <c r="G26" s="2">
        <v>0.17390322979557749</v>
      </c>
      <c r="H26" s="3">
        <v>0.43400000000000005</v>
      </c>
      <c r="I26" s="3">
        <v>0.14254356059347847</v>
      </c>
    </row>
    <row r="27" spans="1:9" x14ac:dyDescent="0.35">
      <c r="A27" s="2">
        <v>16.059999999999999</v>
      </c>
      <c r="B27" s="3">
        <v>0.34399999999999997</v>
      </c>
      <c r="C27" s="3">
        <v>0.15334927453366062</v>
      </c>
      <c r="D27" s="3">
        <v>0.15583333333333335</v>
      </c>
      <c r="E27" s="3">
        <v>8.3612000733547007E-2</v>
      </c>
      <c r="F27" s="2">
        <v>0.51833333333333342</v>
      </c>
      <c r="G27" s="2">
        <v>0.23914918635306548</v>
      </c>
      <c r="H27" s="3">
        <v>0.35742857142857148</v>
      </c>
      <c r="I27" s="3">
        <v>0.17276077597153155</v>
      </c>
    </row>
    <row r="28" spans="1:9" x14ac:dyDescent="0.35">
      <c r="A28" s="2">
        <v>17.98</v>
      </c>
      <c r="B28" s="3">
        <v>0.31825000000000003</v>
      </c>
      <c r="C28" s="3">
        <v>0.1620024250259412</v>
      </c>
      <c r="D28" s="3">
        <v>0.10483333333333333</v>
      </c>
      <c r="E28" s="3">
        <v>0.10013074785832105</v>
      </c>
      <c r="F28" s="2">
        <v>0.501</v>
      </c>
      <c r="G28" s="2">
        <v>0.30030151514769288</v>
      </c>
      <c r="H28" s="3">
        <v>0.32671428571428568</v>
      </c>
      <c r="I28" s="3">
        <v>0.21696905638494038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9B4F3-87A4-49A5-998B-894DCCACACFF}">
  <dimension ref="A1:K29"/>
  <sheetViews>
    <sheetView workbookViewId="0">
      <selection sqref="A1:K29"/>
    </sheetView>
  </sheetViews>
  <sheetFormatPr defaultRowHeight="14.5" x14ac:dyDescent="0.35"/>
  <cols>
    <col min="1" max="1" width="19.81640625" style="1" customWidth="1"/>
    <col min="7" max="9" width="8.7265625" style="12"/>
  </cols>
  <sheetData>
    <row r="1" spans="1:11" ht="29" x14ac:dyDescent="0.35">
      <c r="A1" s="2"/>
      <c r="B1" s="3"/>
      <c r="C1" s="3"/>
      <c r="D1" s="14" t="s">
        <v>32</v>
      </c>
      <c r="E1" s="14" t="s">
        <v>33</v>
      </c>
      <c r="F1" s="3"/>
      <c r="G1" s="15"/>
      <c r="H1" s="15"/>
      <c r="I1" s="13"/>
      <c r="J1" s="14" t="s">
        <v>32</v>
      </c>
      <c r="K1" s="14" t="s">
        <v>33</v>
      </c>
    </row>
    <row r="2" spans="1:11" x14ac:dyDescent="0.35">
      <c r="A2" s="2" t="s">
        <v>0</v>
      </c>
      <c r="B2" s="3" t="s">
        <v>35</v>
      </c>
      <c r="C2" s="3" t="s">
        <v>36</v>
      </c>
      <c r="D2" s="3" t="s">
        <v>25</v>
      </c>
      <c r="E2" s="3"/>
      <c r="F2" s="3" t="s">
        <v>34</v>
      </c>
      <c r="G2" s="13" t="s">
        <v>20</v>
      </c>
      <c r="H2" s="13" t="s">
        <v>20</v>
      </c>
      <c r="I2" s="13" t="s">
        <v>20</v>
      </c>
      <c r="J2" s="3" t="s">
        <v>26</v>
      </c>
      <c r="K2" s="3"/>
    </row>
    <row r="3" spans="1:11" x14ac:dyDescent="0.35">
      <c r="A3" s="2" t="s">
        <v>1</v>
      </c>
      <c r="B3" s="3"/>
      <c r="C3" s="3"/>
      <c r="D3" s="3"/>
      <c r="E3" s="3"/>
      <c r="F3" s="3"/>
      <c r="G3" s="13"/>
      <c r="H3" s="13"/>
      <c r="I3" s="13"/>
      <c r="J3" s="3"/>
      <c r="K3" s="16"/>
    </row>
    <row r="4" spans="1:11" x14ac:dyDescent="0.35">
      <c r="A4" s="2">
        <v>0</v>
      </c>
      <c r="B4" s="3">
        <v>5.3999999999999999E-2</v>
      </c>
      <c r="C4" s="3">
        <v>5.5E-2</v>
      </c>
      <c r="D4" s="3">
        <f>AVERAGE(B4:C4)</f>
        <v>5.45E-2</v>
      </c>
      <c r="E4" s="3">
        <f>STDEV(B4:C4)</f>
        <v>7.0710678118654816E-4</v>
      </c>
      <c r="F4" s="3">
        <v>5.0999999999999997E-2</v>
      </c>
      <c r="G4" s="13">
        <v>5.0999999999999997E-2</v>
      </c>
      <c r="H4" s="13">
        <v>3.6999999999999998E-2</v>
      </c>
      <c r="I4" s="17">
        <v>2.5000000000000001E-2</v>
      </c>
      <c r="J4" s="3">
        <f>AVERAGE(G4:I4)</f>
        <v>3.7666666666666661E-2</v>
      </c>
      <c r="K4" s="16">
        <f>STDEV(G4:I4)</f>
        <v>1.3012814197295443E-2</v>
      </c>
    </row>
    <row r="5" spans="1:11" x14ac:dyDescent="0.35">
      <c r="A5" s="2">
        <v>0.5</v>
      </c>
      <c r="B5" s="3">
        <v>0.61799999999999999</v>
      </c>
      <c r="C5" s="3">
        <v>0.57799999999999996</v>
      </c>
      <c r="D5" s="3">
        <f t="shared" ref="D5:D29" si="0">AVERAGE(B5:C5)</f>
        <v>0.59799999999999998</v>
      </c>
      <c r="E5" s="3">
        <f t="shared" ref="E5:E29" si="1">STDEV(B5:C5)</f>
        <v>2.8284271247461926E-2</v>
      </c>
      <c r="F5" s="3">
        <v>0.38800000000000001</v>
      </c>
      <c r="G5" s="13">
        <v>0.504</v>
      </c>
      <c r="H5" s="13">
        <v>0.505</v>
      </c>
      <c r="I5" s="17">
        <v>0.433</v>
      </c>
      <c r="J5" s="3">
        <f t="shared" ref="J5:J29" si="2">AVERAGE(G5:I5)</f>
        <v>0.48066666666666663</v>
      </c>
      <c r="K5" s="16">
        <f t="shared" ref="K5:K29" si="3">STDEV(G5:I5)</f>
        <v>4.1283572196859776E-2</v>
      </c>
    </row>
    <row r="6" spans="1:11" x14ac:dyDescent="0.35">
      <c r="A6" s="2">
        <v>1</v>
      </c>
      <c r="B6" s="3">
        <v>0.752</v>
      </c>
      <c r="C6" s="3">
        <v>0.64800000000000002</v>
      </c>
      <c r="D6" s="3">
        <f t="shared" si="0"/>
        <v>0.7</v>
      </c>
      <c r="E6" s="3">
        <f t="shared" si="1"/>
        <v>7.3539105243400932E-2</v>
      </c>
      <c r="F6" s="3">
        <v>0.40799999999999997</v>
      </c>
      <c r="G6" s="13">
        <v>0.58699999999999997</v>
      </c>
      <c r="H6" s="13">
        <v>0.625</v>
      </c>
      <c r="I6" s="17">
        <v>0.52700000000000002</v>
      </c>
      <c r="J6" s="3">
        <f t="shared" si="2"/>
        <v>0.57966666666666666</v>
      </c>
      <c r="K6" s="16">
        <f t="shared" si="3"/>
        <v>4.9409850569834067E-2</v>
      </c>
    </row>
    <row r="7" spans="1:11" x14ac:dyDescent="0.35">
      <c r="A7" s="2">
        <v>1.5</v>
      </c>
      <c r="B7" s="3">
        <v>0.77</v>
      </c>
      <c r="C7" s="3">
        <v>0.63900000000000001</v>
      </c>
      <c r="D7" s="3">
        <f t="shared" si="0"/>
        <v>0.70450000000000002</v>
      </c>
      <c r="E7" s="3">
        <f t="shared" si="1"/>
        <v>9.2630988335437731E-2</v>
      </c>
      <c r="F7" s="3">
        <v>0.435</v>
      </c>
      <c r="G7" s="13">
        <v>0.61399999999999999</v>
      </c>
      <c r="H7" s="13">
        <v>0.56799999999999995</v>
      </c>
      <c r="I7" s="17">
        <v>0.52900000000000003</v>
      </c>
      <c r="J7" s="3">
        <f t="shared" si="2"/>
        <v>0.57033333333333325</v>
      </c>
      <c r="K7" s="16">
        <f t="shared" si="3"/>
        <v>4.2548012096140661E-2</v>
      </c>
    </row>
    <row r="8" spans="1:11" x14ac:dyDescent="0.35">
      <c r="A8" s="2">
        <v>2</v>
      </c>
      <c r="B8" s="3">
        <v>0.77500000000000002</v>
      </c>
      <c r="C8" s="3">
        <v>0.69599999999999995</v>
      </c>
      <c r="D8" s="3">
        <f t="shared" si="0"/>
        <v>0.73550000000000004</v>
      </c>
      <c r="E8" s="3">
        <f t="shared" si="1"/>
        <v>5.5861435713737306E-2</v>
      </c>
      <c r="F8" s="3">
        <v>0.435</v>
      </c>
      <c r="G8" s="13">
        <v>0.64600000000000002</v>
      </c>
      <c r="H8" s="13">
        <v>0.495</v>
      </c>
      <c r="I8" s="17">
        <v>0.55400000000000005</v>
      </c>
      <c r="J8" s="3">
        <f t="shared" si="2"/>
        <v>0.56500000000000006</v>
      </c>
      <c r="K8" s="16">
        <f t="shared" si="3"/>
        <v>7.6098620224022764E-2</v>
      </c>
    </row>
    <row r="9" spans="1:11" x14ac:dyDescent="0.35">
      <c r="A9" s="2">
        <v>2.5</v>
      </c>
      <c r="B9" s="3">
        <v>0.79300000000000004</v>
      </c>
      <c r="C9" s="3">
        <v>0.72899999999999998</v>
      </c>
      <c r="D9" s="3">
        <f t="shared" si="0"/>
        <v>0.76100000000000001</v>
      </c>
      <c r="E9" s="3">
        <f t="shared" si="1"/>
        <v>4.5254833995939082E-2</v>
      </c>
      <c r="F9" s="3">
        <v>0.44900000000000001</v>
      </c>
      <c r="G9" s="13">
        <v>0.65800000000000003</v>
      </c>
      <c r="H9" s="13">
        <v>0.47699999999999998</v>
      </c>
      <c r="I9" s="17">
        <v>0.57299999999999995</v>
      </c>
      <c r="J9" s="3">
        <f t="shared" si="2"/>
        <v>0.56933333333333336</v>
      </c>
      <c r="K9" s="16">
        <f t="shared" si="3"/>
        <v>9.0555691888104473E-2</v>
      </c>
    </row>
    <row r="10" spans="1:11" x14ac:dyDescent="0.35">
      <c r="A10" s="2">
        <v>3</v>
      </c>
      <c r="B10" s="3">
        <v>0.79500000000000004</v>
      </c>
      <c r="C10" s="3">
        <v>0.752</v>
      </c>
      <c r="D10" s="3">
        <f t="shared" si="0"/>
        <v>0.77350000000000008</v>
      </c>
      <c r="E10" s="3">
        <f t="shared" si="1"/>
        <v>3.0405591591021571E-2</v>
      </c>
      <c r="F10" s="3">
        <v>0.45400000000000001</v>
      </c>
      <c r="G10" s="13">
        <v>0.67200000000000004</v>
      </c>
      <c r="H10" s="13">
        <v>0.502</v>
      </c>
      <c r="I10" s="17">
        <v>0.58799999999999997</v>
      </c>
      <c r="J10" s="3">
        <f t="shared" si="2"/>
        <v>0.58733333333333337</v>
      </c>
      <c r="K10" s="16">
        <f t="shared" si="3"/>
        <v>8.5001960761698997E-2</v>
      </c>
    </row>
    <row r="11" spans="1:11" x14ac:dyDescent="0.35">
      <c r="A11" s="2">
        <v>3.5</v>
      </c>
      <c r="B11" s="3">
        <v>0.80700000000000005</v>
      </c>
      <c r="C11" s="3">
        <v>0.76500000000000001</v>
      </c>
      <c r="D11" s="3">
        <f t="shared" si="0"/>
        <v>0.78600000000000003</v>
      </c>
      <c r="E11" s="3">
        <f t="shared" si="1"/>
        <v>2.9698484809835023E-2</v>
      </c>
      <c r="F11" s="3">
        <v>0.45900000000000002</v>
      </c>
      <c r="G11" s="13">
        <v>0.67600000000000005</v>
      </c>
      <c r="H11" s="13">
        <v>0.53600000000000003</v>
      </c>
      <c r="I11" s="17">
        <v>0.59499999999999997</v>
      </c>
      <c r="J11" s="3">
        <f t="shared" si="2"/>
        <v>0.60233333333333339</v>
      </c>
      <c r="K11" s="16">
        <f t="shared" si="3"/>
        <v>7.0287504816527208E-2</v>
      </c>
    </row>
    <row r="12" spans="1:11" x14ac:dyDescent="0.35">
      <c r="A12" s="2">
        <v>4</v>
      </c>
      <c r="B12" s="3">
        <v>0.8</v>
      </c>
      <c r="C12" s="3">
        <v>0.77600000000000002</v>
      </c>
      <c r="D12" s="3">
        <f t="shared" si="0"/>
        <v>0.78800000000000003</v>
      </c>
      <c r="E12" s="3">
        <f t="shared" si="1"/>
        <v>1.6970562748477157E-2</v>
      </c>
      <c r="F12" s="3">
        <v>0.46800000000000003</v>
      </c>
      <c r="G12" s="13">
        <v>0.68600000000000005</v>
      </c>
      <c r="H12" s="13">
        <v>0.61099999999999999</v>
      </c>
      <c r="I12" s="17">
        <v>0.60099999999999998</v>
      </c>
      <c r="J12" s="3">
        <f t="shared" si="2"/>
        <v>0.63266666666666671</v>
      </c>
      <c r="K12" s="16">
        <f t="shared" si="3"/>
        <v>4.6457866215887891E-2</v>
      </c>
    </row>
    <row r="13" spans="1:11" x14ac:dyDescent="0.35">
      <c r="A13" s="2">
        <v>4.5</v>
      </c>
      <c r="B13" s="3">
        <v>0.79</v>
      </c>
      <c r="C13" s="3">
        <v>0.78500000000000003</v>
      </c>
      <c r="D13" s="3">
        <f t="shared" si="0"/>
        <v>0.78750000000000009</v>
      </c>
      <c r="E13" s="3">
        <f t="shared" si="1"/>
        <v>3.5355339059327407E-3</v>
      </c>
      <c r="F13" s="3">
        <v>0.46899999999999997</v>
      </c>
      <c r="G13" s="13">
        <v>0.68100000000000005</v>
      </c>
      <c r="H13" s="13">
        <v>0.61</v>
      </c>
      <c r="I13" s="17">
        <v>0.61099999999999999</v>
      </c>
      <c r="J13" s="3">
        <f t="shared" si="2"/>
        <v>0.63400000000000001</v>
      </c>
      <c r="K13" s="16">
        <f t="shared" si="3"/>
        <v>4.0706264874095274E-2</v>
      </c>
    </row>
    <row r="14" spans="1:11" x14ac:dyDescent="0.35">
      <c r="A14" s="2">
        <v>5</v>
      </c>
      <c r="B14" s="3">
        <v>0.77600000000000002</v>
      </c>
      <c r="C14" s="3">
        <v>0.79100000000000004</v>
      </c>
      <c r="D14" s="3">
        <f t="shared" si="0"/>
        <v>0.78350000000000009</v>
      </c>
      <c r="E14" s="3">
        <f t="shared" si="1"/>
        <v>1.0606601717798222E-2</v>
      </c>
      <c r="F14" s="3">
        <v>0.48399999999999999</v>
      </c>
      <c r="G14" s="13">
        <v>0.68700000000000006</v>
      </c>
      <c r="H14" s="13">
        <v>0.67</v>
      </c>
      <c r="I14" s="17">
        <v>0.61799999999999999</v>
      </c>
      <c r="J14" s="3">
        <f t="shared" si="2"/>
        <v>0.65833333333333333</v>
      </c>
      <c r="K14" s="16">
        <f t="shared" si="3"/>
        <v>3.5949038002891474E-2</v>
      </c>
    </row>
    <row r="15" spans="1:11" x14ac:dyDescent="0.35">
      <c r="A15" s="2">
        <v>5.5</v>
      </c>
      <c r="B15" s="3">
        <v>0.76100000000000001</v>
      </c>
      <c r="C15" s="3">
        <v>0.79900000000000004</v>
      </c>
      <c r="D15" s="3">
        <f t="shared" si="0"/>
        <v>0.78</v>
      </c>
      <c r="E15" s="3">
        <f t="shared" si="1"/>
        <v>2.6870057685088829E-2</v>
      </c>
      <c r="F15" s="3">
        <v>0.48499999999999999</v>
      </c>
      <c r="G15" s="13">
        <v>0.70399999999999996</v>
      </c>
      <c r="H15" s="13">
        <v>0.69</v>
      </c>
      <c r="I15" s="17">
        <v>0.622</v>
      </c>
      <c r="J15" s="3">
        <f t="shared" si="2"/>
        <v>0.67200000000000004</v>
      </c>
      <c r="K15" s="16">
        <f t="shared" si="3"/>
        <v>4.3863424398922594E-2</v>
      </c>
    </row>
    <row r="16" spans="1:11" x14ac:dyDescent="0.35">
      <c r="A16" s="2">
        <v>6</v>
      </c>
      <c r="B16" s="3">
        <v>0.752</v>
      </c>
      <c r="C16" s="3">
        <v>0.79600000000000004</v>
      </c>
      <c r="D16" s="3">
        <f t="shared" si="0"/>
        <v>0.77400000000000002</v>
      </c>
      <c r="E16" s="3">
        <f t="shared" si="1"/>
        <v>3.111269837220812E-2</v>
      </c>
      <c r="F16" s="3">
        <v>0.48699999999999999</v>
      </c>
      <c r="G16" s="13">
        <v>0.70299999999999996</v>
      </c>
      <c r="H16" s="13">
        <v>0.70599999999999996</v>
      </c>
      <c r="I16" s="17">
        <v>0.63100000000000001</v>
      </c>
      <c r="J16" s="3">
        <f t="shared" si="2"/>
        <v>0.68</v>
      </c>
      <c r="K16" s="16">
        <f t="shared" si="3"/>
        <v>4.2461747491124267E-2</v>
      </c>
    </row>
    <row r="17" spans="1:11" x14ac:dyDescent="0.35">
      <c r="A17" s="2">
        <v>6.5</v>
      </c>
      <c r="B17" s="3">
        <v>0.745</v>
      </c>
      <c r="C17" s="3">
        <v>0.78800000000000003</v>
      </c>
      <c r="D17" s="3">
        <f t="shared" si="0"/>
        <v>0.76649999999999996</v>
      </c>
      <c r="E17" s="3">
        <f t="shared" si="1"/>
        <v>3.0405591591021571E-2</v>
      </c>
      <c r="F17" s="3">
        <v>0.5</v>
      </c>
      <c r="G17" s="13">
        <v>0.70499999999999996</v>
      </c>
      <c r="H17" s="13">
        <v>0.72299999999999998</v>
      </c>
      <c r="I17" s="17">
        <v>0.63500000000000001</v>
      </c>
      <c r="J17" s="3">
        <f t="shared" si="2"/>
        <v>0.68766666666666654</v>
      </c>
      <c r="K17" s="16">
        <f t="shared" si="3"/>
        <v>4.6490142324296352E-2</v>
      </c>
    </row>
    <row r="18" spans="1:11" x14ac:dyDescent="0.35">
      <c r="A18" s="2">
        <v>7</v>
      </c>
      <c r="B18" s="3">
        <v>0.73699999999999999</v>
      </c>
      <c r="C18" s="3">
        <v>0.79</v>
      </c>
      <c r="D18" s="3">
        <f t="shared" si="0"/>
        <v>0.76350000000000007</v>
      </c>
      <c r="E18" s="3">
        <f t="shared" si="1"/>
        <v>3.7476659402887053E-2</v>
      </c>
      <c r="F18" s="3">
        <v>0.503</v>
      </c>
      <c r="G18" s="13">
        <v>0.70399999999999996</v>
      </c>
      <c r="H18" s="13">
        <v>0.73699999999999999</v>
      </c>
      <c r="I18" s="17">
        <v>0.64100000000000001</v>
      </c>
      <c r="J18" s="3">
        <f t="shared" si="2"/>
        <v>0.69399999999999995</v>
      </c>
      <c r="K18" s="16">
        <f t="shared" si="3"/>
        <v>4.8774993593028775E-2</v>
      </c>
    </row>
    <row r="19" spans="1:11" x14ac:dyDescent="0.35">
      <c r="A19" s="2">
        <v>7.5</v>
      </c>
      <c r="B19" s="3">
        <v>0.73299999999999998</v>
      </c>
      <c r="C19" s="3">
        <v>0.80500000000000005</v>
      </c>
      <c r="D19" s="3">
        <f t="shared" si="0"/>
        <v>0.76900000000000002</v>
      </c>
      <c r="E19" s="3">
        <f t="shared" si="1"/>
        <v>5.0911688245431463E-2</v>
      </c>
      <c r="F19" s="3">
        <v>0.504</v>
      </c>
      <c r="G19" s="13">
        <v>0.70299999999999996</v>
      </c>
      <c r="H19" s="13">
        <v>0.748</v>
      </c>
      <c r="I19" s="17">
        <v>0.64800000000000002</v>
      </c>
      <c r="J19" s="3">
        <f t="shared" si="2"/>
        <v>0.69966666666666677</v>
      </c>
      <c r="K19" s="16">
        <f t="shared" si="3"/>
        <v>5.0083264004389054E-2</v>
      </c>
    </row>
    <row r="20" spans="1:11" x14ac:dyDescent="0.35">
      <c r="A20" s="2">
        <v>8</v>
      </c>
      <c r="B20" s="3">
        <v>0.72899999999999998</v>
      </c>
      <c r="C20" s="3">
        <v>0.80200000000000005</v>
      </c>
      <c r="D20" s="3">
        <f t="shared" si="0"/>
        <v>0.76550000000000007</v>
      </c>
      <c r="E20" s="3">
        <f t="shared" si="1"/>
        <v>5.1618795026618015E-2</v>
      </c>
      <c r="F20" s="3">
        <v>0.505</v>
      </c>
      <c r="G20" s="13">
        <v>0.69699999999999995</v>
      </c>
      <c r="H20" s="13">
        <v>0.72399999999999998</v>
      </c>
      <c r="I20" s="17">
        <v>0.65300000000000002</v>
      </c>
      <c r="J20" s="3">
        <f t="shared" si="2"/>
        <v>0.69133333333333324</v>
      </c>
      <c r="K20" s="16">
        <f t="shared" si="3"/>
        <v>3.5837596645608524E-2</v>
      </c>
    </row>
    <row r="21" spans="1:11" x14ac:dyDescent="0.35">
      <c r="A21" s="2">
        <v>8.5</v>
      </c>
      <c r="B21" s="3">
        <v>0.50900000000000001</v>
      </c>
      <c r="C21" s="3">
        <v>0.55700000000000005</v>
      </c>
      <c r="D21" s="3">
        <f t="shared" si="0"/>
        <v>0.53300000000000003</v>
      </c>
      <c r="E21" s="3">
        <f t="shared" si="1"/>
        <v>3.3941125496954314E-2</v>
      </c>
      <c r="F21" s="3">
        <v>0.379</v>
      </c>
      <c r="G21" s="13">
        <v>0.47099999999999997</v>
      </c>
      <c r="H21" s="13">
        <v>0.58599999999999997</v>
      </c>
      <c r="I21" s="17">
        <v>0.38800000000000001</v>
      </c>
      <c r="J21" s="3">
        <f t="shared" si="2"/>
        <v>0.48166666666666663</v>
      </c>
      <c r="K21" s="16">
        <f t="shared" si="3"/>
        <v>9.9430042408385738E-2</v>
      </c>
    </row>
    <row r="22" spans="1:11" x14ac:dyDescent="0.35">
      <c r="A22" s="2">
        <v>9.1</v>
      </c>
      <c r="B22" s="3">
        <v>0.42099999999999999</v>
      </c>
      <c r="C22" s="3">
        <v>0.499</v>
      </c>
      <c r="D22" s="3">
        <f t="shared" si="0"/>
        <v>0.45999999999999996</v>
      </c>
      <c r="E22" s="3">
        <f t="shared" si="1"/>
        <v>5.5154328932550713E-2</v>
      </c>
      <c r="F22" s="3">
        <v>0.36299999999999999</v>
      </c>
      <c r="G22" s="13">
        <v>0.41699999999999998</v>
      </c>
      <c r="H22" s="13">
        <v>0.55500000000000005</v>
      </c>
      <c r="I22" s="17">
        <v>0.33700000000000002</v>
      </c>
      <c r="J22" s="3">
        <f t="shared" si="2"/>
        <v>0.4363333333333333</v>
      </c>
      <c r="K22" s="16">
        <f t="shared" si="3"/>
        <v>0.11027843548642415</v>
      </c>
    </row>
    <row r="23" spans="1:11" x14ac:dyDescent="0.35">
      <c r="A23" s="2">
        <v>9.82</v>
      </c>
      <c r="B23" s="3">
        <v>0.35399999999999998</v>
      </c>
      <c r="C23" s="3">
        <v>0.44500000000000001</v>
      </c>
      <c r="D23" s="3">
        <f t="shared" si="0"/>
        <v>0.39949999999999997</v>
      </c>
      <c r="E23" s="3">
        <f t="shared" si="1"/>
        <v>6.4346717087976193E-2</v>
      </c>
      <c r="F23" s="3">
        <v>0.33700000000000002</v>
      </c>
      <c r="G23" s="13">
        <v>0.375</v>
      </c>
      <c r="H23" s="13">
        <v>0.53900000000000003</v>
      </c>
      <c r="I23" s="17">
        <v>0.30499999999999999</v>
      </c>
      <c r="J23" s="3">
        <f t="shared" si="2"/>
        <v>0.40633333333333338</v>
      </c>
      <c r="K23" s="16">
        <f t="shared" si="3"/>
        <v>0.12010550917145024</v>
      </c>
    </row>
    <row r="24" spans="1:11" x14ac:dyDescent="0.35">
      <c r="A24" s="2">
        <v>10.66</v>
      </c>
      <c r="B24" s="3">
        <v>0.314</v>
      </c>
      <c r="C24" s="3">
        <v>0.436</v>
      </c>
      <c r="D24" s="3">
        <f t="shared" si="0"/>
        <v>0.375</v>
      </c>
      <c r="E24" s="3">
        <f t="shared" si="1"/>
        <v>8.6267027304758825E-2</v>
      </c>
      <c r="F24" s="3">
        <v>0.315</v>
      </c>
      <c r="G24" s="13">
        <v>0.34899999999999998</v>
      </c>
      <c r="H24" s="13">
        <v>0.53500000000000003</v>
      </c>
      <c r="I24" s="17">
        <v>0.27600000000000002</v>
      </c>
      <c r="J24" s="3">
        <f t="shared" si="2"/>
        <v>0.38666666666666671</v>
      </c>
      <c r="K24" s="16">
        <f t="shared" si="3"/>
        <v>0.13354524826190292</v>
      </c>
    </row>
    <row r="25" spans="1:11" x14ac:dyDescent="0.35">
      <c r="A25" s="2">
        <v>11.68</v>
      </c>
      <c r="B25" s="3">
        <v>0.31</v>
      </c>
      <c r="C25" s="3">
        <v>0.49199999999999999</v>
      </c>
      <c r="D25" s="3">
        <f t="shared" si="0"/>
        <v>0.40100000000000002</v>
      </c>
      <c r="E25" s="3">
        <f t="shared" si="1"/>
        <v>0.12869343417595153</v>
      </c>
      <c r="F25" s="3">
        <v>0.29899999999999999</v>
      </c>
      <c r="G25" s="13">
        <v>0.33900000000000002</v>
      </c>
      <c r="H25" s="13">
        <v>0.55000000000000004</v>
      </c>
      <c r="I25" s="17">
        <v>0.28599999999999998</v>
      </c>
      <c r="J25" s="3">
        <f t="shared" si="2"/>
        <v>0.39166666666666666</v>
      </c>
      <c r="K25" s="16">
        <f t="shared" si="3"/>
        <v>0.13965791539806585</v>
      </c>
    </row>
    <row r="26" spans="1:11" x14ac:dyDescent="0.35">
      <c r="A26" s="2">
        <v>12.9</v>
      </c>
      <c r="B26" s="3">
        <v>0.29699999999999999</v>
      </c>
      <c r="C26" s="3">
        <v>0.46400000000000002</v>
      </c>
      <c r="D26" s="3">
        <f t="shared" si="0"/>
        <v>0.3805</v>
      </c>
      <c r="E26" s="3">
        <f t="shared" si="1"/>
        <v>0.11808683245815355</v>
      </c>
      <c r="F26" s="3">
        <v>0.28199999999999997</v>
      </c>
      <c r="G26" s="13">
        <v>0.33400000000000002</v>
      </c>
      <c r="H26" s="13">
        <v>0.57199999999999995</v>
      </c>
      <c r="I26" s="17">
        <v>0.28499999999999998</v>
      </c>
      <c r="J26" s="3">
        <f t="shared" si="2"/>
        <v>0.39699999999999996</v>
      </c>
      <c r="K26" s="16">
        <f t="shared" si="3"/>
        <v>0.15352198539622919</v>
      </c>
    </row>
    <row r="27" spans="1:11" x14ac:dyDescent="0.35">
      <c r="A27" s="2">
        <v>14.28</v>
      </c>
      <c r="B27" s="3">
        <v>0.27400000000000002</v>
      </c>
      <c r="C27" s="3">
        <v>0.40100000000000002</v>
      </c>
      <c r="D27" s="3">
        <f t="shared" si="0"/>
        <v>0.33750000000000002</v>
      </c>
      <c r="E27" s="3">
        <f t="shared" si="1"/>
        <v>8.9802561210691703E-2</v>
      </c>
      <c r="F27" s="3">
        <v>0.26</v>
      </c>
      <c r="G27" s="13">
        <v>0.307</v>
      </c>
      <c r="H27" s="13">
        <v>0.56999999999999995</v>
      </c>
      <c r="I27" s="17">
        <v>0.22500000000000001</v>
      </c>
      <c r="J27" s="3">
        <f t="shared" si="2"/>
        <v>0.36733333333333335</v>
      </c>
      <c r="K27" s="16">
        <f t="shared" si="3"/>
        <v>0.18023965527411917</v>
      </c>
    </row>
    <row r="28" spans="1:11" x14ac:dyDescent="0.35">
      <c r="A28" s="2">
        <v>16.059999999999999</v>
      </c>
      <c r="B28" s="3">
        <v>0.253</v>
      </c>
      <c r="C28" s="3">
        <v>0.35899999999999999</v>
      </c>
      <c r="D28" s="3">
        <f t="shared" si="0"/>
        <v>0.30599999999999999</v>
      </c>
      <c r="E28" s="3">
        <f t="shared" si="1"/>
        <v>7.4953318805774119E-2</v>
      </c>
      <c r="F28" s="3">
        <v>0.23499999999999999</v>
      </c>
      <c r="G28" s="13">
        <v>0.26500000000000001</v>
      </c>
      <c r="H28" s="13">
        <v>0.54600000000000004</v>
      </c>
      <c r="I28" s="17">
        <v>0.16900000000000001</v>
      </c>
      <c r="J28" s="3">
        <f t="shared" si="2"/>
        <v>0.32666666666666672</v>
      </c>
      <c r="K28" s="16">
        <f t="shared" si="3"/>
        <v>0.19591920103280669</v>
      </c>
    </row>
    <row r="29" spans="1:11" x14ac:dyDescent="0.35">
      <c r="A29" s="2">
        <v>17.98</v>
      </c>
      <c r="B29" s="3">
        <v>0.25</v>
      </c>
      <c r="C29" s="3">
        <v>0.35699999999999998</v>
      </c>
      <c r="D29" s="3">
        <f t="shared" si="0"/>
        <v>0.30349999999999999</v>
      </c>
      <c r="E29" s="3">
        <f t="shared" si="1"/>
        <v>7.5660425586960539E-2</v>
      </c>
      <c r="F29" s="3">
        <v>0.224</v>
      </c>
      <c r="G29" s="13">
        <v>0.23799999999999999</v>
      </c>
      <c r="H29" s="13">
        <v>0.56299999999999994</v>
      </c>
      <c r="I29" s="17">
        <v>0.14000000000000001</v>
      </c>
      <c r="J29" s="3">
        <f t="shared" si="2"/>
        <v>0.31366666666666665</v>
      </c>
      <c r="K29" s="16">
        <f t="shared" si="3"/>
        <v>0.221418909159388</v>
      </c>
    </row>
  </sheetData>
  <pageMargins left="0.7" right="0.7" top="0.75" bottom="0.75" header="0.3" footer="0.3"/>
  <pageSetup paperSize="9" orientation="portrait" verticalDpi="0" r:id="rId1"/>
  <ignoredErrors>
    <ignoredError sqref="D4 D5:D29 E4:E29 J5:J29 K4:K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850 uE</vt:lpstr>
      <vt:lpstr>media</vt:lpstr>
      <vt:lpstr>330uE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2022-01-20T11:41:41Z</dcterms:created>
  <dcterms:modified xsi:type="dcterms:W3CDTF">2023-01-18T09:49:16Z</dcterms:modified>
</cp:coreProperties>
</file>