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8_{D665D516-4A30-4815-BFDA-4874912DA698}" xr6:coauthVersionLast="47" xr6:coauthVersionMax="47" xr10:uidLastSave="{00000000-0000-0000-0000-000000000000}"/>
  <bookViews>
    <workbookView xWindow="-110" yWindow="-110" windowWidth="19420" windowHeight="10420" activeTab="1" xr2:uid="{DED435EE-0703-4C97-B1D2-EEAC3511F38E}"/>
  </bookViews>
  <sheets>
    <sheet name="Foglio2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  <c r="D29" i="2"/>
  <c r="G29" i="2"/>
  <c r="H29" i="2"/>
  <c r="I29" i="2"/>
  <c r="J29" i="2"/>
  <c r="B29" i="2"/>
  <c r="F29" i="2" s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9" i="2" s="1"/>
  <c r="L20" i="2"/>
  <c r="L21" i="2"/>
  <c r="L22" i="2"/>
  <c r="L23" i="2"/>
  <c r="L24" i="2"/>
  <c r="L25" i="2"/>
  <c r="L26" i="2"/>
  <c r="L27" i="2"/>
  <c r="L28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9" i="2" s="1"/>
  <c r="K20" i="2"/>
  <c r="K21" i="2"/>
  <c r="K22" i="2"/>
  <c r="K23" i="2"/>
  <c r="K24" i="2"/>
  <c r="K25" i="2"/>
  <c r="K26" i="2"/>
  <c r="K27" i="2"/>
  <c r="K28" i="2"/>
  <c r="K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9" i="2" s="1"/>
  <c r="E20" i="2"/>
  <c r="E21" i="2"/>
  <c r="E22" i="2"/>
  <c r="E23" i="2"/>
  <c r="E24" i="2"/>
  <c r="E25" i="2"/>
  <c r="E26" i="2"/>
  <c r="E27" i="2"/>
  <c r="E28" i="2"/>
  <c r="E3" i="2"/>
</calcChain>
</file>

<file path=xl/sharedStrings.xml><?xml version="1.0" encoding="utf-8"?>
<sst xmlns="http://schemas.openxmlformats.org/spreadsheetml/2006/main" count="24" uniqueCount="10">
  <si>
    <t>Time (min)</t>
  </si>
  <si>
    <t>WT H.R.</t>
  </si>
  <si>
    <t>D.S.</t>
  </si>
  <si>
    <t xml:space="preserve">D.S. </t>
  </si>
  <si>
    <t>MEDIA 200</t>
  </si>
  <si>
    <t>MEDIA 194</t>
  </si>
  <si>
    <t>qE</t>
  </si>
  <si>
    <t>average</t>
  </si>
  <si>
    <t>standard deviation</t>
  </si>
  <si>
    <r>
      <rPr>
        <i/>
        <sz val="11"/>
        <color theme="1"/>
        <rFont val="Calibri"/>
        <family val="2"/>
        <scheme val="minor"/>
      </rPr>
      <t>psbs lhcsr1</t>
    </r>
    <r>
      <rPr>
        <sz val="11"/>
        <color theme="1"/>
        <rFont val="Calibri"/>
        <family val="2"/>
        <scheme val="minor"/>
      </rPr>
      <t xml:space="preserve"> K.O. H.R.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</si>
</sst>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wrapText="1"/>
    </xf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3B88B-C69A-4D9F-984E-6A75C233983F}">
  <dimension ref="A1:L30"/>
  <sheetViews>
    <sheetView workbookViewId="0">
      <selection activeCell="E1" sqref="E1:F1"/>
    </sheetView>
  </sheetViews>
  <sheetFormatPr defaultRowHeight="14.5" x14ac:dyDescent="0.35"/>
  <sheetData>
    <row r="1" spans="1:12" ht="29" x14ac:dyDescent="0.35">
      <c r="E1" s="8" t="s">
        <v>7</v>
      </c>
      <c r="F1" s="8" t="s">
        <v>8</v>
      </c>
      <c r="K1" s="8" t="s">
        <v>7</v>
      </c>
      <c r="L1" s="8" t="s">
        <v>8</v>
      </c>
    </row>
    <row r="2" spans="1:12" x14ac:dyDescent="0.35">
      <c r="A2" s="1" t="s">
        <v>0</v>
      </c>
      <c r="B2" s="2">
        <v>200</v>
      </c>
      <c r="C2" s="3">
        <v>200</v>
      </c>
      <c r="D2" s="3">
        <v>200</v>
      </c>
      <c r="E2" t="s">
        <v>4</v>
      </c>
      <c r="F2" t="s">
        <v>2</v>
      </c>
      <c r="G2" s="4">
        <v>194</v>
      </c>
      <c r="H2" s="4">
        <v>194</v>
      </c>
      <c r="I2" s="4">
        <v>194</v>
      </c>
      <c r="J2" s="4">
        <v>194</v>
      </c>
      <c r="K2" t="s">
        <v>5</v>
      </c>
    </row>
    <row r="3" spans="1:12" x14ac:dyDescent="0.35">
      <c r="A3" s="1">
        <v>0</v>
      </c>
      <c r="B3" s="2">
        <v>6.5000000000000002E-2</v>
      </c>
      <c r="C3" s="3">
        <v>0.1</v>
      </c>
      <c r="D3" s="3">
        <v>7.6999999999999999E-2</v>
      </c>
      <c r="E3">
        <f>AVERAGE(B3:D3)</f>
        <v>8.0666666666666664E-2</v>
      </c>
      <c r="F3">
        <f>STDEV(B3:D3)</f>
        <v>1.7785762095938851E-2</v>
      </c>
      <c r="G3" s="4">
        <v>8.4000000000000005E-2</v>
      </c>
      <c r="H3" s="4">
        <v>7.2999999999999995E-2</v>
      </c>
      <c r="I3" s="4">
        <v>0.12</v>
      </c>
      <c r="J3" s="4">
        <v>0.113</v>
      </c>
      <c r="K3">
        <f>AVERAGE(G3:J3)</f>
        <v>9.7500000000000003E-2</v>
      </c>
      <c r="L3">
        <f>STDEV(G3:J3)</f>
        <v>2.2575798250929362E-2</v>
      </c>
    </row>
    <row r="4" spans="1:12" x14ac:dyDescent="0.35">
      <c r="A4" s="1">
        <v>0.5</v>
      </c>
      <c r="B4" s="2">
        <v>0.433</v>
      </c>
      <c r="C4" s="3">
        <v>0.47499999999999998</v>
      </c>
      <c r="D4" s="3">
        <v>0.52700000000000002</v>
      </c>
      <c r="E4">
        <f t="shared" ref="E4:E28" si="0">AVERAGE(B4:D4)</f>
        <v>0.47833333333333333</v>
      </c>
      <c r="F4">
        <f t="shared" ref="F4:F29" si="1">STDEV(B4:D4)</f>
        <v>4.7088569030427484E-2</v>
      </c>
      <c r="G4" s="4">
        <v>0.35099999999999998</v>
      </c>
      <c r="H4" s="4">
        <v>0.40100000000000002</v>
      </c>
      <c r="I4" s="4">
        <v>0.42599999999999999</v>
      </c>
      <c r="J4" s="4">
        <v>0.59</v>
      </c>
      <c r="K4">
        <f t="shared" ref="K4:K28" si="2">AVERAGE(G4:J4)</f>
        <v>0.44199999999999995</v>
      </c>
      <c r="L4">
        <f t="shared" ref="L4:L28" si="3">STDEV(G4:J4)</f>
        <v>0.10347624526109073</v>
      </c>
    </row>
    <row r="5" spans="1:12" x14ac:dyDescent="0.35">
      <c r="A5" s="1">
        <v>1</v>
      </c>
      <c r="B5" s="2">
        <v>0.52600000000000002</v>
      </c>
      <c r="C5" s="2">
        <v>0.57299999999999995</v>
      </c>
      <c r="D5" s="2">
        <v>0.63300000000000001</v>
      </c>
      <c r="E5">
        <f t="shared" si="0"/>
        <v>0.57733333333333337</v>
      </c>
      <c r="F5">
        <f t="shared" si="1"/>
        <v>5.3631458430042092E-2</v>
      </c>
      <c r="G5" s="4">
        <v>0.42</v>
      </c>
      <c r="H5" s="4">
        <v>0.49099999999999999</v>
      </c>
      <c r="I5" s="4">
        <v>0.52800000000000002</v>
      </c>
      <c r="J5" s="4">
        <v>0.70299999999999996</v>
      </c>
      <c r="K5">
        <f t="shared" si="2"/>
        <v>0.53549999999999998</v>
      </c>
      <c r="L5">
        <f t="shared" si="3"/>
        <v>0.12032317593326186</v>
      </c>
    </row>
    <row r="6" spans="1:12" x14ac:dyDescent="0.35">
      <c r="A6" s="1">
        <v>1.5</v>
      </c>
      <c r="B6" s="2">
        <v>0.52700000000000002</v>
      </c>
      <c r="C6" s="2">
        <v>0.60599999999999998</v>
      </c>
      <c r="D6" s="2">
        <v>0.66200000000000003</v>
      </c>
      <c r="E6">
        <f t="shared" si="0"/>
        <v>0.59833333333333327</v>
      </c>
      <c r="F6">
        <f t="shared" si="1"/>
        <v>6.7825757152672708E-2</v>
      </c>
      <c r="G6" s="4">
        <v>0.48799999999999999</v>
      </c>
      <c r="H6" s="4">
        <v>0.51100000000000001</v>
      </c>
      <c r="I6" s="4">
        <v>0.59699999999999998</v>
      </c>
      <c r="J6" s="4">
        <v>0.76</v>
      </c>
      <c r="K6">
        <f t="shared" si="2"/>
        <v>0.58899999999999997</v>
      </c>
      <c r="L6">
        <f t="shared" si="3"/>
        <v>0.12327476086639419</v>
      </c>
    </row>
    <row r="7" spans="1:12" x14ac:dyDescent="0.35">
      <c r="A7" s="1">
        <v>2</v>
      </c>
      <c r="B7" s="2">
        <v>0.57599999999999996</v>
      </c>
      <c r="C7" s="2">
        <v>0.65300000000000002</v>
      </c>
      <c r="D7" s="2">
        <v>0.65100000000000002</v>
      </c>
      <c r="E7">
        <f t="shared" si="0"/>
        <v>0.62666666666666671</v>
      </c>
      <c r="F7">
        <f t="shared" si="1"/>
        <v>4.3890014050274997E-2</v>
      </c>
      <c r="G7" s="4">
        <v>0.499</v>
      </c>
      <c r="H7" s="4">
        <v>0.49</v>
      </c>
      <c r="I7" s="4">
        <v>0.63800000000000001</v>
      </c>
      <c r="J7" s="4">
        <v>0.80500000000000005</v>
      </c>
      <c r="K7">
        <f t="shared" si="2"/>
        <v>0.60799999999999998</v>
      </c>
      <c r="L7">
        <f t="shared" si="3"/>
        <v>0.14777685881084368</v>
      </c>
    </row>
    <row r="8" spans="1:12" x14ac:dyDescent="0.35">
      <c r="A8" s="1">
        <v>2.5</v>
      </c>
      <c r="B8" s="2">
        <v>0.621</v>
      </c>
      <c r="C8" s="2">
        <v>0.67700000000000005</v>
      </c>
      <c r="D8" s="2">
        <v>0.66500000000000004</v>
      </c>
      <c r="E8">
        <f t="shared" si="0"/>
        <v>0.65433333333333332</v>
      </c>
      <c r="F8">
        <f t="shared" si="1"/>
        <v>2.9484459183328E-2</v>
      </c>
      <c r="G8" s="4">
        <v>0.48099999999999998</v>
      </c>
      <c r="H8" s="4">
        <v>0.51600000000000001</v>
      </c>
      <c r="I8" s="5">
        <v>0.70099999999999996</v>
      </c>
      <c r="J8" s="5">
        <v>0.83899999999999997</v>
      </c>
      <c r="K8">
        <f t="shared" si="2"/>
        <v>0.63424999999999998</v>
      </c>
      <c r="L8">
        <f t="shared" si="3"/>
        <v>0.16717929497000117</v>
      </c>
    </row>
    <row r="9" spans="1:12" x14ac:dyDescent="0.35">
      <c r="A9" s="1">
        <v>3</v>
      </c>
      <c r="B9" s="2">
        <v>0.623</v>
      </c>
      <c r="C9" s="2">
        <v>0.7</v>
      </c>
      <c r="D9" s="2">
        <v>0.67300000000000004</v>
      </c>
      <c r="E9">
        <f t="shared" si="0"/>
        <v>0.66533333333333333</v>
      </c>
      <c r="F9">
        <f t="shared" si="1"/>
        <v>3.9068316233660902E-2</v>
      </c>
      <c r="G9" s="4">
        <v>0.53900000000000003</v>
      </c>
      <c r="H9" s="4">
        <v>0.503</v>
      </c>
      <c r="I9" s="5">
        <v>0.75600000000000001</v>
      </c>
      <c r="J9" s="5">
        <v>0.875</v>
      </c>
      <c r="K9">
        <f t="shared" si="2"/>
        <v>0.66825000000000001</v>
      </c>
      <c r="L9">
        <f t="shared" si="3"/>
        <v>0.17744365302822193</v>
      </c>
    </row>
    <row r="10" spans="1:12" x14ac:dyDescent="0.35">
      <c r="A10" s="1">
        <v>3.5</v>
      </c>
      <c r="B10" s="2">
        <v>0.65700000000000003</v>
      </c>
      <c r="C10" s="2">
        <v>0.71599999999999997</v>
      </c>
      <c r="D10" s="2">
        <v>0.67500000000000004</v>
      </c>
      <c r="E10">
        <f t="shared" si="0"/>
        <v>0.68266666666666664</v>
      </c>
      <c r="F10">
        <f t="shared" si="1"/>
        <v>3.0237945256470906E-2</v>
      </c>
      <c r="G10" s="4">
        <v>0.56799999999999995</v>
      </c>
      <c r="H10" s="4">
        <v>0.53500000000000003</v>
      </c>
      <c r="I10" s="5">
        <v>0.79500000000000004</v>
      </c>
      <c r="J10" s="5">
        <v>0.89600000000000002</v>
      </c>
      <c r="K10">
        <f t="shared" si="2"/>
        <v>0.69850000000000001</v>
      </c>
      <c r="L10">
        <f t="shared" si="3"/>
        <v>0.175196080625871</v>
      </c>
    </row>
    <row r="11" spans="1:12" x14ac:dyDescent="0.35">
      <c r="A11" s="1">
        <v>4</v>
      </c>
      <c r="B11" s="2">
        <v>0.66900000000000004</v>
      </c>
      <c r="C11" s="2">
        <v>0.72699999999999998</v>
      </c>
      <c r="D11" s="2">
        <v>0.67500000000000004</v>
      </c>
      <c r="E11">
        <f t="shared" si="0"/>
        <v>0.69033333333333324</v>
      </c>
      <c r="F11">
        <f t="shared" si="1"/>
        <v>3.1895663237081796E-2</v>
      </c>
      <c r="G11" s="4">
        <v>0.59699999999999998</v>
      </c>
      <c r="H11" s="4">
        <v>0.54800000000000004</v>
      </c>
      <c r="I11" s="5">
        <v>0.83099999999999996</v>
      </c>
      <c r="J11" s="5">
        <v>0.9</v>
      </c>
      <c r="K11">
        <f t="shared" si="2"/>
        <v>0.71899999999999997</v>
      </c>
      <c r="L11">
        <f t="shared" si="3"/>
        <v>0.17265572680916216</v>
      </c>
    </row>
    <row r="12" spans="1:12" x14ac:dyDescent="0.35">
      <c r="A12" s="1">
        <v>4.5</v>
      </c>
      <c r="B12" s="2">
        <v>0.68200000000000005</v>
      </c>
      <c r="C12" s="2">
        <v>0.73799999999999999</v>
      </c>
      <c r="D12" s="2">
        <v>0.67100000000000004</v>
      </c>
      <c r="E12">
        <f t="shared" si="0"/>
        <v>0.69700000000000006</v>
      </c>
      <c r="F12">
        <f t="shared" si="1"/>
        <v>3.593048844644333E-2</v>
      </c>
      <c r="G12" s="4">
        <v>0.59</v>
      </c>
      <c r="H12" s="4">
        <v>0.56000000000000005</v>
      </c>
      <c r="I12" s="5">
        <v>0.87</v>
      </c>
      <c r="J12" s="5">
        <v>0.94</v>
      </c>
      <c r="K12">
        <f t="shared" si="2"/>
        <v>0.74</v>
      </c>
      <c r="L12">
        <f t="shared" si="3"/>
        <v>0.19304576314093688</v>
      </c>
    </row>
    <row r="13" spans="1:12" x14ac:dyDescent="0.35">
      <c r="A13" s="1">
        <v>5</v>
      </c>
      <c r="B13" s="2">
        <v>0.69299999999999995</v>
      </c>
      <c r="C13" s="2">
        <v>0.747</v>
      </c>
      <c r="D13" s="2">
        <v>0.66200000000000003</v>
      </c>
      <c r="E13">
        <f t="shared" si="0"/>
        <v>0.70066666666666666</v>
      </c>
      <c r="F13">
        <f t="shared" si="1"/>
        <v>4.30155010819743E-2</v>
      </c>
      <c r="G13" s="4">
        <v>0.65</v>
      </c>
      <c r="H13" s="4">
        <v>0.56999999999999995</v>
      </c>
      <c r="I13" s="5">
        <v>0.89700000000000002</v>
      </c>
      <c r="J13" s="5">
        <v>0.93700000000000006</v>
      </c>
      <c r="K13">
        <f t="shared" si="2"/>
        <v>0.76350000000000007</v>
      </c>
      <c r="L13">
        <f t="shared" si="3"/>
        <v>0.18096868974125477</v>
      </c>
    </row>
    <row r="14" spans="1:12" x14ac:dyDescent="0.35">
      <c r="A14" s="1">
        <v>5.5</v>
      </c>
      <c r="B14" s="2">
        <v>0.70099999999999996</v>
      </c>
      <c r="C14" s="2">
        <v>0.754</v>
      </c>
      <c r="D14" s="2">
        <v>0.65</v>
      </c>
      <c r="E14">
        <f t="shared" si="0"/>
        <v>0.70166666666666666</v>
      </c>
      <c r="F14">
        <f t="shared" si="1"/>
        <v>5.2003205029433834E-2</v>
      </c>
      <c r="G14" s="4">
        <v>0.67500000000000004</v>
      </c>
      <c r="H14" s="4">
        <v>0.57799999999999996</v>
      </c>
      <c r="I14" s="5">
        <v>0.92500000000000004</v>
      </c>
      <c r="J14" s="5">
        <v>0.97199999999999998</v>
      </c>
      <c r="K14">
        <f t="shared" si="2"/>
        <v>0.78749999999999998</v>
      </c>
      <c r="L14">
        <f t="shared" si="3"/>
        <v>0.19104362503540046</v>
      </c>
    </row>
    <row r="15" spans="1:12" x14ac:dyDescent="0.35">
      <c r="A15" s="1">
        <v>6</v>
      </c>
      <c r="B15" s="2">
        <v>0.71199999999999997</v>
      </c>
      <c r="C15" s="2">
        <v>0.75800000000000001</v>
      </c>
      <c r="D15" s="2">
        <v>0.63900000000000001</v>
      </c>
      <c r="E15">
        <f t="shared" si="0"/>
        <v>0.70299999999999996</v>
      </c>
      <c r="F15">
        <f t="shared" si="1"/>
        <v>6.0008332754709987E-2</v>
      </c>
      <c r="G15" s="4">
        <v>0.69299999999999995</v>
      </c>
      <c r="H15" s="4">
        <v>0.59199999999999997</v>
      </c>
      <c r="I15" s="5">
        <v>0.94399999999999995</v>
      </c>
      <c r="J15" s="5">
        <v>0.97099999999999997</v>
      </c>
      <c r="K15">
        <f t="shared" si="2"/>
        <v>0.8</v>
      </c>
      <c r="L15">
        <f t="shared" si="3"/>
        <v>0.18680649524753262</v>
      </c>
    </row>
    <row r="16" spans="1:12" x14ac:dyDescent="0.35">
      <c r="A16" s="1">
        <v>6.5</v>
      </c>
      <c r="B16" s="2">
        <v>0.71799999999999997</v>
      </c>
      <c r="C16" s="2">
        <v>0.75800000000000001</v>
      </c>
      <c r="D16" s="2">
        <v>0.623</v>
      </c>
      <c r="E16">
        <f t="shared" si="0"/>
        <v>0.69966666666666677</v>
      </c>
      <c r="F16">
        <f t="shared" si="1"/>
        <v>6.9342146875715743E-2</v>
      </c>
      <c r="G16" s="4">
        <v>0.70899999999999996</v>
      </c>
      <c r="H16" s="4">
        <v>0.60199999999999998</v>
      </c>
      <c r="I16" s="5">
        <v>0.96399999999999997</v>
      </c>
      <c r="J16" s="5">
        <v>0.98799999999999999</v>
      </c>
      <c r="K16">
        <f t="shared" si="2"/>
        <v>0.81574999999999998</v>
      </c>
      <c r="L16">
        <f t="shared" si="3"/>
        <v>0.19037922680796848</v>
      </c>
    </row>
    <row r="17" spans="1:12" x14ac:dyDescent="0.35">
      <c r="A17" s="1">
        <v>7</v>
      </c>
      <c r="B17" s="2">
        <v>0.72</v>
      </c>
      <c r="C17" s="2">
        <v>0.75800000000000001</v>
      </c>
      <c r="D17" s="2">
        <v>0.61099999999999999</v>
      </c>
      <c r="E17">
        <f t="shared" si="0"/>
        <v>0.69633333333333336</v>
      </c>
      <c r="F17">
        <f t="shared" si="1"/>
        <v>7.6304215698304201E-2</v>
      </c>
      <c r="G17" s="4">
        <v>0.72799999999999998</v>
      </c>
      <c r="H17" s="4">
        <v>0.61399999999999999</v>
      </c>
      <c r="I17" s="5">
        <v>0.98299999999999998</v>
      </c>
      <c r="J17" s="5">
        <v>0.99099999999999999</v>
      </c>
      <c r="K17">
        <f t="shared" si="2"/>
        <v>0.82900000000000007</v>
      </c>
      <c r="L17">
        <f t="shared" si="3"/>
        <v>0.18831356828439072</v>
      </c>
    </row>
    <row r="18" spans="1:12" x14ac:dyDescent="0.35">
      <c r="A18" s="1">
        <v>7.5</v>
      </c>
      <c r="B18" s="2">
        <v>0.71599999999999997</v>
      </c>
      <c r="C18" s="2">
        <v>0.75800000000000001</v>
      </c>
      <c r="D18" s="2">
        <v>0.58799999999999997</v>
      </c>
      <c r="E18">
        <f t="shared" si="0"/>
        <v>0.68733333333333324</v>
      </c>
      <c r="F18">
        <f t="shared" si="1"/>
        <v>8.8551303397145176E-2</v>
      </c>
      <c r="G18" s="4">
        <v>0.69799999999999995</v>
      </c>
      <c r="H18" s="4">
        <v>0.623</v>
      </c>
      <c r="I18" s="5">
        <v>0.999</v>
      </c>
      <c r="J18" s="5">
        <v>0.97699999999999998</v>
      </c>
      <c r="K18">
        <f t="shared" si="2"/>
        <v>0.82424999999999993</v>
      </c>
      <c r="L18">
        <f t="shared" si="3"/>
        <v>0.19175570395688404</v>
      </c>
    </row>
    <row r="19" spans="1:12" x14ac:dyDescent="0.35">
      <c r="A19" s="1">
        <v>8</v>
      </c>
      <c r="B19" s="2">
        <v>0.70899999999999996</v>
      </c>
      <c r="C19" s="2">
        <v>0.753</v>
      </c>
      <c r="D19" s="2">
        <v>0.58199999999999996</v>
      </c>
      <c r="E19">
        <f t="shared" si="0"/>
        <v>0.68133333333333335</v>
      </c>
      <c r="F19">
        <f t="shared" si="1"/>
        <v>8.8793768550126204E-2</v>
      </c>
      <c r="G19" s="4">
        <v>0.71299999999999997</v>
      </c>
      <c r="H19" s="4">
        <v>0.63900000000000001</v>
      </c>
      <c r="I19" s="5">
        <v>1.0109999999999999</v>
      </c>
      <c r="J19" s="5">
        <v>0.98099999999999998</v>
      </c>
      <c r="K19">
        <f t="shared" si="2"/>
        <v>0.83599999999999985</v>
      </c>
      <c r="L19">
        <f t="shared" si="3"/>
        <v>0.18760597005426108</v>
      </c>
    </row>
    <row r="20" spans="1:12" x14ac:dyDescent="0.35">
      <c r="A20" s="1">
        <v>8.5</v>
      </c>
      <c r="B20" s="2">
        <v>0.52800000000000002</v>
      </c>
      <c r="C20" s="2">
        <v>0.56399999999999995</v>
      </c>
      <c r="D20" s="2">
        <v>0.39100000000000001</v>
      </c>
      <c r="E20">
        <f t="shared" si="0"/>
        <v>0.49433333333333335</v>
      </c>
      <c r="F20">
        <f t="shared" si="1"/>
        <v>9.128161552762569E-2</v>
      </c>
      <c r="G20" s="4">
        <v>0.56299999999999994</v>
      </c>
      <c r="H20" s="4">
        <v>0.48699999999999999</v>
      </c>
      <c r="I20" s="5">
        <v>0.877</v>
      </c>
      <c r="J20" s="5">
        <v>0.77</v>
      </c>
      <c r="K20">
        <f t="shared" si="2"/>
        <v>0.67425000000000002</v>
      </c>
      <c r="L20">
        <f t="shared" si="3"/>
        <v>0.18047599101634909</v>
      </c>
    </row>
    <row r="21" spans="1:12" x14ac:dyDescent="0.35">
      <c r="A21" s="1">
        <v>9.1</v>
      </c>
      <c r="B21" s="2">
        <v>0.48899999999999999</v>
      </c>
      <c r="C21" s="2">
        <v>0.53800000000000003</v>
      </c>
      <c r="D21" s="2">
        <v>0.34799999999999998</v>
      </c>
      <c r="E21">
        <f t="shared" si="0"/>
        <v>0.45833333333333331</v>
      </c>
      <c r="F21">
        <f t="shared" si="1"/>
        <v>9.8642451983582305E-2</v>
      </c>
      <c r="G21" s="4">
        <v>0.54300000000000004</v>
      </c>
      <c r="H21" s="4">
        <v>0.46500000000000002</v>
      </c>
      <c r="I21" s="5">
        <v>0.82699999999999996</v>
      </c>
      <c r="J21" s="5">
        <v>0.69399999999999995</v>
      </c>
      <c r="K21">
        <f t="shared" si="2"/>
        <v>0.63224999999999998</v>
      </c>
      <c r="L21">
        <f t="shared" si="3"/>
        <v>0.1609127610435748</v>
      </c>
    </row>
    <row r="22" spans="1:12" x14ac:dyDescent="0.35">
      <c r="A22" s="1">
        <v>9.82</v>
      </c>
      <c r="B22" s="2">
        <v>0.45200000000000001</v>
      </c>
      <c r="C22" s="2">
        <v>0.52100000000000002</v>
      </c>
      <c r="D22" s="2">
        <v>0.316</v>
      </c>
      <c r="E22">
        <f t="shared" si="0"/>
        <v>0.4296666666666667</v>
      </c>
      <c r="F22">
        <f t="shared" si="1"/>
        <v>0.10430883631473065</v>
      </c>
      <c r="G22" s="4">
        <v>0.54500000000000004</v>
      </c>
      <c r="H22" s="4">
        <v>0.45700000000000002</v>
      </c>
      <c r="I22" s="5">
        <v>0.80100000000000005</v>
      </c>
      <c r="J22" s="5">
        <v>0.63800000000000001</v>
      </c>
      <c r="K22">
        <f t="shared" si="2"/>
        <v>0.61024999999999996</v>
      </c>
      <c r="L22">
        <f t="shared" si="3"/>
        <v>0.1470813267096362</v>
      </c>
    </row>
    <row r="23" spans="1:12" x14ac:dyDescent="0.35">
      <c r="A23" s="1">
        <v>10.66</v>
      </c>
      <c r="B23" s="2">
        <v>0.41499999999999998</v>
      </c>
      <c r="C23" s="2">
        <v>0.49099999999999999</v>
      </c>
      <c r="D23" s="2">
        <v>0.29299999999999998</v>
      </c>
      <c r="E23">
        <f t="shared" si="0"/>
        <v>0.39966666666666661</v>
      </c>
      <c r="F23">
        <f t="shared" si="1"/>
        <v>9.9886602371556152E-2</v>
      </c>
      <c r="G23" s="4">
        <v>0.56000000000000005</v>
      </c>
      <c r="H23" s="4">
        <v>0.46</v>
      </c>
      <c r="I23" s="5">
        <v>0.77600000000000002</v>
      </c>
      <c r="J23" s="5">
        <v>0.60099999999999998</v>
      </c>
      <c r="K23">
        <f t="shared" si="2"/>
        <v>0.59925000000000006</v>
      </c>
      <c r="L23">
        <f t="shared" si="3"/>
        <v>0.13187715243109152</v>
      </c>
    </row>
    <row r="24" spans="1:12" x14ac:dyDescent="0.35">
      <c r="A24" s="1">
        <v>11.68</v>
      </c>
      <c r="B24" s="2">
        <v>0.375</v>
      </c>
      <c r="C24" s="2">
        <v>0.442</v>
      </c>
      <c r="D24" s="2">
        <v>0.28999999999999998</v>
      </c>
      <c r="E24">
        <f t="shared" si="0"/>
        <v>0.36899999999999999</v>
      </c>
      <c r="F24">
        <f t="shared" si="1"/>
        <v>7.6177424477334513E-2</v>
      </c>
      <c r="G24" s="4">
        <v>0.58899999999999997</v>
      </c>
      <c r="H24" s="4">
        <v>0.48099999999999998</v>
      </c>
      <c r="I24" s="5">
        <v>0.75</v>
      </c>
      <c r="J24" s="5">
        <v>0.56899999999999995</v>
      </c>
      <c r="K24">
        <f t="shared" si="2"/>
        <v>0.59724999999999995</v>
      </c>
      <c r="L24">
        <f t="shared" si="3"/>
        <v>0.11212009929832693</v>
      </c>
    </row>
    <row r="25" spans="1:12" x14ac:dyDescent="0.35">
      <c r="A25" s="1">
        <v>12.9</v>
      </c>
      <c r="B25" s="2">
        <v>0.35699999999999998</v>
      </c>
      <c r="C25" s="2">
        <v>0.377</v>
      </c>
      <c r="D25" s="2">
        <v>0.29299999999999998</v>
      </c>
      <c r="E25">
        <f t="shared" si="0"/>
        <v>0.34233333333333332</v>
      </c>
      <c r="F25">
        <f t="shared" si="1"/>
        <v>4.3878620458411885E-2</v>
      </c>
      <c r="G25" s="4">
        <v>0.629</v>
      </c>
      <c r="H25" s="4">
        <v>0.503</v>
      </c>
      <c r="I25" s="5">
        <v>0.72599999999999998</v>
      </c>
      <c r="J25" s="5">
        <v>0.52300000000000002</v>
      </c>
      <c r="K25">
        <f t="shared" si="2"/>
        <v>0.59525000000000006</v>
      </c>
      <c r="L25">
        <f t="shared" si="3"/>
        <v>0.10322265578189019</v>
      </c>
    </row>
    <row r="26" spans="1:12" x14ac:dyDescent="0.35">
      <c r="A26" s="1">
        <v>14.28</v>
      </c>
      <c r="B26" s="2">
        <v>0.318</v>
      </c>
      <c r="C26" s="2">
        <v>0.32400000000000001</v>
      </c>
      <c r="D26" s="2">
        <v>0.27800000000000002</v>
      </c>
      <c r="E26">
        <f t="shared" si="0"/>
        <v>0.3066666666666667</v>
      </c>
      <c r="F26">
        <f t="shared" si="1"/>
        <v>2.5006665778014726E-2</v>
      </c>
      <c r="G26" s="4">
        <v>0.64900000000000002</v>
      </c>
      <c r="H26" s="4">
        <v>0.48299999999999998</v>
      </c>
      <c r="I26" s="5">
        <v>0.63500000000000001</v>
      </c>
      <c r="J26" s="5">
        <v>0.46899999999999997</v>
      </c>
      <c r="K26">
        <f t="shared" si="2"/>
        <v>0.55900000000000005</v>
      </c>
      <c r="L26">
        <f t="shared" si="3"/>
        <v>9.6180386080877187E-2</v>
      </c>
    </row>
    <row r="27" spans="1:12" x14ac:dyDescent="0.35">
      <c r="A27" s="1">
        <v>16.059999999999999</v>
      </c>
      <c r="B27" s="2">
        <v>0.17899999999999999</v>
      </c>
      <c r="C27" s="2">
        <v>0.24099999999999999</v>
      </c>
      <c r="D27" s="2">
        <v>0.245</v>
      </c>
      <c r="E27">
        <f t="shared" si="0"/>
        <v>0.22166666666666668</v>
      </c>
      <c r="F27">
        <f t="shared" si="1"/>
        <v>3.7004504230340927E-2</v>
      </c>
      <c r="G27" s="4">
        <v>0.64400000000000002</v>
      </c>
      <c r="H27" s="4">
        <v>0.46100000000000002</v>
      </c>
      <c r="I27" s="5">
        <v>0.51100000000000001</v>
      </c>
      <c r="J27" s="5">
        <v>0.40100000000000002</v>
      </c>
      <c r="K27">
        <f t="shared" si="2"/>
        <v>0.50425000000000009</v>
      </c>
      <c r="L27">
        <f t="shared" si="3"/>
        <v>0.10345167954170621</v>
      </c>
    </row>
    <row r="28" spans="1:12" x14ac:dyDescent="0.35">
      <c r="A28" s="1">
        <v>17.98</v>
      </c>
      <c r="B28" s="2">
        <v>9.9000000000000005E-2</v>
      </c>
      <c r="C28" s="2">
        <v>0.17199999999999999</v>
      </c>
      <c r="D28" s="2">
        <v>0.224</v>
      </c>
      <c r="E28">
        <f t="shared" si="0"/>
        <v>0.16500000000000001</v>
      </c>
      <c r="F28">
        <f t="shared" si="1"/>
        <v>6.2793311745758418E-2</v>
      </c>
      <c r="G28" s="4">
        <v>0.67300000000000004</v>
      </c>
      <c r="H28" s="4">
        <v>0.48599999999999999</v>
      </c>
      <c r="I28" s="5">
        <v>0.45</v>
      </c>
      <c r="J28" s="5">
        <v>0.375</v>
      </c>
      <c r="K28">
        <f t="shared" si="2"/>
        <v>0.496</v>
      </c>
      <c r="L28">
        <f t="shared" si="3"/>
        <v>0.12673594596640708</v>
      </c>
    </row>
    <row r="29" spans="1:12" x14ac:dyDescent="0.35">
      <c r="A29" t="s">
        <v>6</v>
      </c>
      <c r="B29">
        <f>B19-B21</f>
        <v>0.21999999999999997</v>
      </c>
      <c r="C29">
        <f t="shared" ref="C29:L29" si="4">C19-C21</f>
        <v>0.21499999999999997</v>
      </c>
      <c r="D29">
        <f t="shared" si="4"/>
        <v>0.23399999999999999</v>
      </c>
      <c r="E29">
        <f t="shared" si="4"/>
        <v>0.22300000000000003</v>
      </c>
      <c r="F29">
        <f t="shared" si="1"/>
        <v>9.8488578017961129E-3</v>
      </c>
      <c r="G29">
        <f t="shared" si="4"/>
        <v>0.16999999999999993</v>
      </c>
      <c r="H29">
        <f t="shared" si="4"/>
        <v>0.17399999999999999</v>
      </c>
      <c r="I29">
        <f t="shared" si="4"/>
        <v>0.18399999999999994</v>
      </c>
      <c r="J29">
        <f t="shared" si="4"/>
        <v>0.28700000000000003</v>
      </c>
      <c r="K29">
        <f t="shared" si="4"/>
        <v>0.20374999999999988</v>
      </c>
      <c r="L29">
        <f t="shared" si="4"/>
        <v>2.6693209010686281E-2</v>
      </c>
    </row>
    <row r="30" spans="1:12" x14ac:dyDescent="0.35">
      <c r="G30" s="6"/>
      <c r="H30" s="1"/>
      <c r="I30" s="7"/>
      <c r="J30" s="7"/>
    </row>
  </sheetData>
  <pageMargins left="0.7" right="0.7" top="0.75" bottom="0.75" header="0.3" footer="0.3"/>
  <ignoredErrors>
    <ignoredError sqref="E3:E28 F3:F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229B-8810-45A5-BCCC-A682B5D536DB}">
  <dimension ref="A1:I28"/>
  <sheetViews>
    <sheetView tabSelected="1" workbookViewId="0">
      <selection activeCell="M11" sqref="M11"/>
    </sheetView>
  </sheetViews>
  <sheetFormatPr defaultRowHeight="14.5" x14ac:dyDescent="0.35"/>
  <sheetData>
    <row r="1" spans="1:9" ht="29" x14ac:dyDescent="0.35">
      <c r="B1" s="8" t="s">
        <v>7</v>
      </c>
      <c r="C1" s="8" t="s">
        <v>8</v>
      </c>
      <c r="D1" s="8" t="s">
        <v>7</v>
      </c>
      <c r="E1" s="8" t="s">
        <v>8</v>
      </c>
      <c r="F1" s="8" t="s">
        <v>7</v>
      </c>
      <c r="G1" s="8" t="s">
        <v>8</v>
      </c>
      <c r="H1" s="8" t="s">
        <v>7</v>
      </c>
      <c r="I1" s="8" t="s">
        <v>8</v>
      </c>
    </row>
    <row r="2" spans="1:9" x14ac:dyDescent="0.35">
      <c r="A2" s="1" t="s">
        <v>0</v>
      </c>
      <c r="B2" s="9" t="s">
        <v>1</v>
      </c>
      <c r="C2" s="9" t="s">
        <v>2</v>
      </c>
      <c r="D2" s="9" t="s">
        <v>9</v>
      </c>
      <c r="E2" s="9" t="s">
        <v>3</v>
      </c>
      <c r="F2">
        <v>194</v>
      </c>
      <c r="H2" t="s">
        <v>4</v>
      </c>
      <c r="I2" t="s">
        <v>2</v>
      </c>
    </row>
    <row r="3" spans="1:9" x14ac:dyDescent="0.35">
      <c r="A3" s="1">
        <v>0</v>
      </c>
      <c r="B3" s="1">
        <v>5.6874999999999995E-2</v>
      </c>
      <c r="C3" s="1">
        <v>1.0480423928176118E-2</v>
      </c>
      <c r="D3" s="1">
        <v>5.7666666666666672E-2</v>
      </c>
      <c r="E3" s="1">
        <v>1.9148542155126722E-2</v>
      </c>
      <c r="F3">
        <v>9.7500000000000003E-2</v>
      </c>
      <c r="G3">
        <v>2.2575798250929362E-2</v>
      </c>
      <c r="H3">
        <v>8.0666666666666664E-2</v>
      </c>
      <c r="I3">
        <v>1.7785762095938851E-2</v>
      </c>
    </row>
    <row r="4" spans="1:9" x14ac:dyDescent="0.35">
      <c r="A4" s="1">
        <v>0.5</v>
      </c>
      <c r="B4" s="1">
        <v>0.59624999999999995</v>
      </c>
      <c r="C4" s="1">
        <v>8.5846624028804636E-2</v>
      </c>
      <c r="D4" s="1">
        <v>0.41916666666666663</v>
      </c>
      <c r="E4" s="1">
        <v>7.4464532944662654E-2</v>
      </c>
      <c r="F4">
        <v>0.44199999999999995</v>
      </c>
      <c r="G4">
        <v>0.10347624526109073</v>
      </c>
      <c r="H4">
        <v>0.47833333333333333</v>
      </c>
      <c r="I4">
        <v>4.7088569030427484E-2</v>
      </c>
    </row>
    <row r="5" spans="1:9" x14ac:dyDescent="0.35">
      <c r="A5" s="1">
        <v>1</v>
      </c>
      <c r="B5" s="1">
        <v>0.73012500000000002</v>
      </c>
      <c r="C5" s="1">
        <v>8.4757532324355692E-2</v>
      </c>
      <c r="D5" s="1">
        <v>0.50149999999999995</v>
      </c>
      <c r="E5" s="1">
        <v>6.7084275355704562E-2</v>
      </c>
      <c r="F5">
        <v>0.53549999999999998</v>
      </c>
      <c r="G5">
        <v>0.12032317593326186</v>
      </c>
      <c r="H5">
        <v>0.57733333333333337</v>
      </c>
      <c r="I5">
        <v>5.3631458430042092E-2</v>
      </c>
    </row>
    <row r="6" spans="1:9" x14ac:dyDescent="0.35">
      <c r="A6" s="1">
        <v>1.5</v>
      </c>
      <c r="B6" s="1">
        <v>0.77912500000000007</v>
      </c>
      <c r="C6" s="1">
        <v>9.1919899135838784E-2</v>
      </c>
      <c r="D6" s="1">
        <v>0.51116666666666666</v>
      </c>
      <c r="E6" s="1">
        <v>8.0717821245786095E-2</v>
      </c>
      <c r="F6">
        <v>0.58899999999999997</v>
      </c>
      <c r="G6">
        <v>0.12327476086639419</v>
      </c>
      <c r="H6">
        <v>0.59833333333333327</v>
      </c>
      <c r="I6">
        <v>6.7825757152672708E-2</v>
      </c>
    </row>
    <row r="7" spans="1:9" x14ac:dyDescent="0.35">
      <c r="A7" s="1">
        <v>2</v>
      </c>
      <c r="B7" s="1">
        <v>0.8155</v>
      </c>
      <c r="C7" s="1">
        <v>9.6188802437112156E-2</v>
      </c>
      <c r="D7" s="1">
        <v>0.52900000000000003</v>
      </c>
      <c r="E7" s="1">
        <v>9.0668627429778145E-2</v>
      </c>
      <c r="F7">
        <v>0.60799999999999998</v>
      </c>
      <c r="G7">
        <v>0.14777685881084368</v>
      </c>
      <c r="H7">
        <v>0.62666666666666671</v>
      </c>
      <c r="I7">
        <v>4.3890014050274997E-2</v>
      </c>
    </row>
    <row r="8" spans="1:9" x14ac:dyDescent="0.35">
      <c r="A8" s="1">
        <v>2.5</v>
      </c>
      <c r="B8" s="1">
        <v>0.85587500000000005</v>
      </c>
      <c r="C8" s="1">
        <v>8.5169473907699356E-2</v>
      </c>
      <c r="D8" s="1">
        <v>0.55500000000000005</v>
      </c>
      <c r="E8" s="1">
        <v>7.6215483991115412E-2</v>
      </c>
      <c r="F8">
        <v>0.63424999999999998</v>
      </c>
      <c r="G8">
        <v>0.16717929497000117</v>
      </c>
      <c r="H8">
        <v>0.65433333333333332</v>
      </c>
      <c r="I8">
        <v>2.9484459183328E-2</v>
      </c>
    </row>
    <row r="9" spans="1:9" x14ac:dyDescent="0.35">
      <c r="A9" s="1">
        <v>3</v>
      </c>
      <c r="B9" s="1">
        <v>0.87887500000000007</v>
      </c>
      <c r="C9" s="1">
        <v>9.1178690336221516E-2</v>
      </c>
      <c r="D9" s="1">
        <v>0.57666666666666677</v>
      </c>
      <c r="E9" s="1">
        <v>7.3391189298625509E-2</v>
      </c>
      <c r="F9">
        <v>0.66825000000000001</v>
      </c>
      <c r="G9">
        <v>0.17744365302822193</v>
      </c>
      <c r="H9">
        <v>0.66533333333333333</v>
      </c>
      <c r="I9">
        <v>3.9068316233660902E-2</v>
      </c>
    </row>
    <row r="10" spans="1:9" x14ac:dyDescent="0.35">
      <c r="A10" s="1">
        <v>3.5</v>
      </c>
      <c r="B10" s="1">
        <v>0.90500000000000014</v>
      </c>
      <c r="C10" s="1">
        <v>8.2790613684678729E-2</v>
      </c>
      <c r="D10" s="1">
        <v>0.58466666666666678</v>
      </c>
      <c r="E10" s="1">
        <v>7.6958863470471386E-2</v>
      </c>
      <c r="F10">
        <v>0.69850000000000001</v>
      </c>
      <c r="G10">
        <v>0.175196080625871</v>
      </c>
      <c r="H10">
        <v>0.68266666666666664</v>
      </c>
      <c r="I10">
        <v>3.0237945256470906E-2</v>
      </c>
    </row>
    <row r="11" spans="1:9" x14ac:dyDescent="0.35">
      <c r="A11" s="1">
        <v>4</v>
      </c>
      <c r="B11" s="1">
        <v>0.92375000000000007</v>
      </c>
      <c r="C11" s="1">
        <v>8.048557989744852E-2</v>
      </c>
      <c r="D11" s="1">
        <v>0.60383333333333333</v>
      </c>
      <c r="E11" s="1">
        <v>6.6110261432448372E-2</v>
      </c>
      <c r="F11">
        <v>0.71899999999999997</v>
      </c>
      <c r="G11">
        <v>0.17265572680916216</v>
      </c>
      <c r="H11">
        <v>0.69033333333333324</v>
      </c>
      <c r="I11">
        <v>3.1895663237081796E-2</v>
      </c>
    </row>
    <row r="12" spans="1:9" x14ac:dyDescent="0.35">
      <c r="A12" s="1">
        <v>4.5</v>
      </c>
      <c r="B12" s="1">
        <v>0.93662500000000004</v>
      </c>
      <c r="C12" s="1">
        <v>7.9456973981430409E-2</v>
      </c>
      <c r="D12" s="1">
        <v>0.61383333333333323</v>
      </c>
      <c r="E12" s="1">
        <v>6.8665614878676909E-2</v>
      </c>
      <c r="F12">
        <v>0.74</v>
      </c>
      <c r="G12">
        <v>0.19304576314093688</v>
      </c>
      <c r="H12">
        <v>0.69700000000000006</v>
      </c>
      <c r="I12">
        <v>3.593048844644333E-2</v>
      </c>
    </row>
    <row r="13" spans="1:9" x14ac:dyDescent="0.35">
      <c r="A13" s="1">
        <v>5</v>
      </c>
      <c r="B13" s="1">
        <v>0.94337500000000007</v>
      </c>
      <c r="C13" s="1">
        <v>8.9713731231225516E-2</v>
      </c>
      <c r="D13" s="1">
        <v>0.6153333333333334</v>
      </c>
      <c r="E13" s="1">
        <v>8.1052246524489655E-2</v>
      </c>
      <c r="F13">
        <v>0.76350000000000007</v>
      </c>
      <c r="G13">
        <v>0.18096868974125477</v>
      </c>
      <c r="H13">
        <v>0.70066666666666666</v>
      </c>
      <c r="I13">
        <v>4.30155010819743E-2</v>
      </c>
    </row>
    <row r="14" spans="1:9" x14ac:dyDescent="0.35">
      <c r="A14" s="1">
        <v>5.5</v>
      </c>
      <c r="B14" s="1">
        <v>0.95387500000000003</v>
      </c>
      <c r="C14" s="1">
        <v>8.4604014595728735E-2</v>
      </c>
      <c r="D14" s="1">
        <v>0.6236666666666667</v>
      </c>
      <c r="E14" s="1">
        <v>7.6261829683444762E-2</v>
      </c>
      <c r="F14">
        <v>0.78749999999999998</v>
      </c>
      <c r="G14">
        <v>0.19104362503540046</v>
      </c>
      <c r="H14">
        <v>0.70166666666666666</v>
      </c>
      <c r="I14">
        <v>5.2003205029433834E-2</v>
      </c>
    </row>
    <row r="15" spans="1:9" x14ac:dyDescent="0.35">
      <c r="A15" s="1">
        <v>6</v>
      </c>
      <c r="B15" s="1">
        <v>0.96899999999999997</v>
      </c>
      <c r="C15" s="1">
        <v>8.4295398959339921E-2</v>
      </c>
      <c r="D15" s="1">
        <v>0.62233333333333329</v>
      </c>
      <c r="E15" s="1">
        <v>8.8484273555625284E-2</v>
      </c>
      <c r="F15">
        <v>0.8</v>
      </c>
      <c r="G15">
        <v>0.18680649524753262</v>
      </c>
      <c r="H15">
        <v>0.70299999999999996</v>
      </c>
      <c r="I15">
        <v>6.0008332754709987E-2</v>
      </c>
    </row>
    <row r="16" spans="1:9" x14ac:dyDescent="0.35">
      <c r="A16" s="1">
        <v>6.5</v>
      </c>
      <c r="B16" s="1">
        <v>0.97950000000000004</v>
      </c>
      <c r="C16" s="1">
        <v>8.8946211675532169E-2</v>
      </c>
      <c r="D16" s="1">
        <v>0.629</v>
      </c>
      <c r="E16" s="1">
        <v>8.6789400274457584E-2</v>
      </c>
      <c r="F16">
        <v>0.81574999999999998</v>
      </c>
      <c r="G16">
        <v>0.19037922680796848</v>
      </c>
      <c r="H16">
        <v>0.69966666666666677</v>
      </c>
      <c r="I16">
        <v>6.9342146875715743E-2</v>
      </c>
    </row>
    <row r="17" spans="1:9" x14ac:dyDescent="0.35">
      <c r="A17" s="1">
        <v>7</v>
      </c>
      <c r="B17" s="1">
        <v>0.98212500000000014</v>
      </c>
      <c r="C17" s="1">
        <v>9.2028625205111361E-2</v>
      </c>
      <c r="D17" s="1">
        <v>0.6313333333333333</v>
      </c>
      <c r="E17" s="1">
        <v>8.795832346439264E-2</v>
      </c>
      <c r="F17">
        <v>0.82900000000000007</v>
      </c>
      <c r="G17">
        <v>0.18831356828439072</v>
      </c>
      <c r="H17">
        <v>0.69633333333333336</v>
      </c>
      <c r="I17">
        <v>7.6304215698304201E-2</v>
      </c>
    </row>
    <row r="18" spans="1:9" x14ac:dyDescent="0.35">
      <c r="A18" s="1">
        <v>7.5</v>
      </c>
      <c r="B18" s="1">
        <v>0.99174999999999991</v>
      </c>
      <c r="C18" s="1">
        <v>9.8967166272456247E-2</v>
      </c>
      <c r="D18" s="1">
        <v>0.62983333333333336</v>
      </c>
      <c r="E18" s="1">
        <v>9.0105308759621333E-2</v>
      </c>
      <c r="F18">
        <v>0.82424999999999993</v>
      </c>
      <c r="G18">
        <v>0.19175570395688404</v>
      </c>
      <c r="H18">
        <v>0.68733333333333324</v>
      </c>
      <c r="I18">
        <v>8.8551303397145176E-2</v>
      </c>
    </row>
    <row r="19" spans="1:9" x14ac:dyDescent="0.35">
      <c r="A19" s="1">
        <v>8</v>
      </c>
      <c r="B19" s="1">
        <v>0.98099999999999998</v>
      </c>
      <c r="C19" s="1">
        <v>0.10071033426898864</v>
      </c>
      <c r="D19" s="1">
        <v>0.626</v>
      </c>
      <c r="E19" s="1">
        <v>8.9187443062350588E-2</v>
      </c>
      <c r="F19">
        <v>0.83599999999999985</v>
      </c>
      <c r="G19">
        <v>0.18760597005426108</v>
      </c>
      <c r="H19">
        <v>0.68133333333333335</v>
      </c>
      <c r="I19">
        <v>8.8793768550126204E-2</v>
      </c>
    </row>
    <row r="20" spans="1:9" x14ac:dyDescent="0.35">
      <c r="A20" s="1">
        <v>8.5</v>
      </c>
      <c r="B20" s="1">
        <v>0.71287500000000004</v>
      </c>
      <c r="C20" s="1">
        <v>0.10664016597886515</v>
      </c>
      <c r="D20" s="1">
        <v>0.47550000000000003</v>
      </c>
      <c r="E20" s="1">
        <v>8.2483331649491232E-2</v>
      </c>
      <c r="F20">
        <v>0.67425000000000002</v>
      </c>
      <c r="G20">
        <v>0.18047599101634909</v>
      </c>
      <c r="H20">
        <v>0.49433333333333335</v>
      </c>
      <c r="I20">
        <v>9.128161552762569E-2</v>
      </c>
    </row>
    <row r="21" spans="1:9" x14ac:dyDescent="0.35">
      <c r="A21" s="1">
        <v>9.1</v>
      </c>
      <c r="B21" s="1">
        <v>0.61149999999999993</v>
      </c>
      <c r="C21" s="1">
        <v>0.10031664154779435</v>
      </c>
      <c r="D21" s="1">
        <v>0.43783333333333335</v>
      </c>
      <c r="E21" s="1">
        <v>8.5093869736113339E-2</v>
      </c>
      <c r="F21">
        <v>0.63224999999999998</v>
      </c>
      <c r="G21">
        <v>0.1609127610435748</v>
      </c>
      <c r="H21">
        <v>0.45833333333333331</v>
      </c>
      <c r="I21">
        <v>9.8642451983582305E-2</v>
      </c>
    </row>
    <row r="22" spans="1:9" x14ac:dyDescent="0.35">
      <c r="A22" s="1">
        <v>9.82</v>
      </c>
      <c r="B22" s="1">
        <v>0.53875000000000006</v>
      </c>
      <c r="C22" s="1">
        <v>0.10338796558870551</v>
      </c>
      <c r="D22" s="1">
        <v>0.41016666666666662</v>
      </c>
      <c r="E22" s="1">
        <v>8.0390090599940942E-2</v>
      </c>
      <c r="F22">
        <v>0.61024999999999996</v>
      </c>
      <c r="G22">
        <v>0.1470813267096362</v>
      </c>
      <c r="H22">
        <v>0.4296666666666667</v>
      </c>
      <c r="I22">
        <v>0.10430883631473065</v>
      </c>
    </row>
    <row r="23" spans="1:9" x14ac:dyDescent="0.35">
      <c r="A23" s="1">
        <v>10.66</v>
      </c>
      <c r="B23" s="1">
        <v>0.5</v>
      </c>
      <c r="C23" s="1">
        <v>0.12007616630408273</v>
      </c>
      <c r="D23" s="1">
        <v>0.37566666666666659</v>
      </c>
      <c r="E23" s="1">
        <v>7.7321838226123124E-2</v>
      </c>
      <c r="F23">
        <v>0.59925000000000006</v>
      </c>
      <c r="G23">
        <v>0.13187715243109152</v>
      </c>
      <c r="H23">
        <v>0.39966666666666661</v>
      </c>
      <c r="I23">
        <v>9.9886602371556152E-2</v>
      </c>
    </row>
    <row r="24" spans="1:9" x14ac:dyDescent="0.35">
      <c r="A24" s="1">
        <v>11.68</v>
      </c>
      <c r="B24" s="1">
        <v>0.49</v>
      </c>
      <c r="C24" s="1">
        <v>0.13191447445761428</v>
      </c>
      <c r="D24" s="1">
        <v>0.33650000000000002</v>
      </c>
      <c r="E24" s="1">
        <v>7.2896501973688577E-2</v>
      </c>
      <c r="F24">
        <v>0.59724999999999995</v>
      </c>
      <c r="G24">
        <v>0.11212009929832693</v>
      </c>
      <c r="H24">
        <v>0.36899999999999999</v>
      </c>
      <c r="I24">
        <v>7.6177424477334513E-2</v>
      </c>
    </row>
    <row r="25" spans="1:9" x14ac:dyDescent="0.35">
      <c r="A25" s="1">
        <v>12.9</v>
      </c>
      <c r="B25" s="1">
        <v>0.46500000000000002</v>
      </c>
      <c r="C25" s="1">
        <v>0.13008129326364665</v>
      </c>
      <c r="D25" s="1">
        <v>0.31383333333333335</v>
      </c>
      <c r="E25" s="1">
        <v>7.8108684963111755E-2</v>
      </c>
      <c r="F25">
        <v>0.59525000000000006</v>
      </c>
      <c r="G25">
        <v>0.10322265578189019</v>
      </c>
      <c r="H25">
        <v>0.34233333333333332</v>
      </c>
      <c r="I25">
        <v>4.3878620458411885E-2</v>
      </c>
    </row>
    <row r="26" spans="1:9" x14ac:dyDescent="0.35">
      <c r="A26" s="1">
        <v>14.28</v>
      </c>
      <c r="B26" s="1">
        <v>0.40825</v>
      </c>
      <c r="C26" s="1">
        <v>0.13942202121616218</v>
      </c>
      <c r="D26" s="1">
        <v>0.25933333333333336</v>
      </c>
      <c r="E26" s="1">
        <v>7.2212648938164953E-2</v>
      </c>
      <c r="F26">
        <v>0.55900000000000005</v>
      </c>
      <c r="G26">
        <v>9.6180386080877187E-2</v>
      </c>
      <c r="H26">
        <v>0.3066666666666667</v>
      </c>
      <c r="I26">
        <v>2.5006665778014726E-2</v>
      </c>
    </row>
    <row r="27" spans="1:9" x14ac:dyDescent="0.35">
      <c r="A27" s="1">
        <v>16.059999999999999</v>
      </c>
      <c r="B27" s="1">
        <v>0.34399999999999997</v>
      </c>
      <c r="C27" s="1">
        <v>0.15334927453366062</v>
      </c>
      <c r="D27" s="1">
        <v>0.15583333333333335</v>
      </c>
      <c r="E27" s="1">
        <v>8.3612000733547007E-2</v>
      </c>
      <c r="F27">
        <v>0.50425000000000009</v>
      </c>
      <c r="G27">
        <v>0.10345167954170621</v>
      </c>
      <c r="H27">
        <v>0.22166666666666668</v>
      </c>
      <c r="I27">
        <v>3.7004504230340927E-2</v>
      </c>
    </row>
    <row r="28" spans="1:9" x14ac:dyDescent="0.35">
      <c r="A28" s="1">
        <v>17.98</v>
      </c>
      <c r="B28" s="1">
        <v>0.31825000000000003</v>
      </c>
      <c r="C28" s="1">
        <v>0.1620024250259412</v>
      </c>
      <c r="D28" s="1">
        <v>0.10483333333333333</v>
      </c>
      <c r="E28" s="1">
        <v>0.10013074785832105</v>
      </c>
      <c r="F28">
        <v>0.496</v>
      </c>
      <c r="G28">
        <v>0.12673594596640708</v>
      </c>
      <c r="H28">
        <v>0.16500000000000001</v>
      </c>
      <c r="I28">
        <v>6.2793311745758418E-2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2022-03-21T06:50:42Z</dcterms:created>
  <dcterms:modified xsi:type="dcterms:W3CDTF">2023-01-17T15:57:17Z</dcterms:modified>
</cp:coreProperties>
</file>