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8V3Jb6UqQ-E1LoHJxaWMbwpvtbUVkOJa\Claudia PSBS\ms\Submitted\R2\Open data\"/>
    </mc:Choice>
  </mc:AlternateContent>
  <xr:revisionPtr revIDLastSave="0" documentId="13_ncr:1_{6170AE16-3B44-4117-BDBB-7DEBC9E90DA0}" xr6:coauthVersionLast="47" xr6:coauthVersionMax="47" xr10:uidLastSave="{00000000-0000-0000-0000-000000000000}"/>
  <bookViews>
    <workbookView xWindow="-110" yWindow="-110" windowWidth="19420" windowHeight="10420" xr2:uid="{A0FA0814-222D-4CEB-8566-57152B1B8B6E}"/>
  </bookViews>
  <sheets>
    <sheet name="L237" sheetId="1" r:id="rId1"/>
    <sheet name="Q236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4" i="2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" i="1"/>
</calcChain>
</file>

<file path=xl/sharedStrings.xml><?xml version="1.0" encoding="utf-8"?>
<sst xmlns="http://schemas.openxmlformats.org/spreadsheetml/2006/main" count="31" uniqueCount="17">
  <si>
    <t>Time (min)</t>
  </si>
  <si>
    <t>CL. 80</t>
  </si>
  <si>
    <t>CL.80</t>
  </si>
  <si>
    <t>07.01.21</t>
  </si>
  <si>
    <t>19.02.21</t>
  </si>
  <si>
    <t>08.03.21</t>
  </si>
  <si>
    <t>CL. L237*</t>
  </si>
  <si>
    <t>01.02.21</t>
  </si>
  <si>
    <t>09.02.22</t>
  </si>
  <si>
    <t>12.02.21</t>
  </si>
  <si>
    <t>WT H.R.</t>
  </si>
  <si>
    <t>D.S.</t>
  </si>
  <si>
    <t xml:space="preserve">D.S. </t>
  </si>
  <si>
    <t>Q236</t>
  </si>
  <si>
    <t>average</t>
  </si>
  <si>
    <t>standard deviation</t>
  </si>
  <si>
    <r>
      <rPr>
        <i/>
        <sz val="11"/>
        <color theme="1"/>
        <rFont val="Calibri"/>
        <family val="2"/>
        <scheme val="minor"/>
      </rPr>
      <t>psbs lhcsr1</t>
    </r>
    <r>
      <rPr>
        <sz val="11"/>
        <color theme="1"/>
        <rFont val="Calibri"/>
        <family val="2"/>
        <scheme val="minor"/>
      </rPr>
      <t xml:space="preserve"> K.O. H.R.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</si>
</sst>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.25"/>
      <color indexed="8"/>
      <name val="Tahoma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left" vertical="center"/>
    </xf>
    <xf numFmtId="0" fontId="0" fillId="2" borderId="0" xfId="0" applyFill="1"/>
    <xf numFmtId="0" fontId="0" fillId="4" borderId="1" xfId="0" applyFill="1" applyBorder="1"/>
    <xf numFmtId="0" fontId="1" fillId="4" borderId="1" xfId="0" applyFont="1" applyFill="1" applyBorder="1" applyAlignment="1">
      <alignment horizontal="left" vertical="center"/>
    </xf>
    <xf numFmtId="0" fontId="0" fillId="0" borderId="1" xfId="0" applyBorder="1"/>
    <xf numFmtId="0" fontId="0" fillId="5" borderId="1" xfId="0" applyFill="1" applyBorder="1"/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D3A05-2A22-4338-894A-E0FC9EFD50AF}">
  <dimension ref="A1:Q31"/>
  <sheetViews>
    <sheetView tabSelected="1" zoomScale="85" zoomScaleNormal="85" workbookViewId="0">
      <selection activeCell="J2" sqref="J2:M2"/>
    </sheetView>
  </sheetViews>
  <sheetFormatPr defaultRowHeight="14.5" x14ac:dyDescent="0.35"/>
  <cols>
    <col min="9" max="9" width="19.81640625" style="4" customWidth="1"/>
  </cols>
  <sheetData>
    <row r="1" spans="1:17" ht="29" x14ac:dyDescent="0.35">
      <c r="J1" s="11" t="s">
        <v>14</v>
      </c>
      <c r="K1" s="11" t="s">
        <v>15</v>
      </c>
      <c r="L1" s="11" t="s">
        <v>14</v>
      </c>
      <c r="M1" s="11" t="s">
        <v>15</v>
      </c>
      <c r="N1" s="11" t="s">
        <v>14</v>
      </c>
      <c r="O1" s="11" t="s">
        <v>15</v>
      </c>
      <c r="P1" s="11" t="s">
        <v>14</v>
      </c>
      <c r="Q1" s="11" t="s">
        <v>15</v>
      </c>
    </row>
    <row r="2" spans="1:17" x14ac:dyDescent="0.35">
      <c r="A2" s="1" t="s">
        <v>0</v>
      </c>
      <c r="B2" s="2" t="s">
        <v>1</v>
      </c>
      <c r="C2" s="2" t="s">
        <v>1</v>
      </c>
      <c r="D2" s="2" t="s">
        <v>1</v>
      </c>
      <c r="E2" s="2" t="s">
        <v>2</v>
      </c>
      <c r="F2" s="1" t="s">
        <v>6</v>
      </c>
      <c r="G2" s="1"/>
      <c r="H2" s="1"/>
      <c r="I2" s="1" t="s">
        <v>0</v>
      </c>
      <c r="J2" s="7" t="s">
        <v>10</v>
      </c>
      <c r="K2" s="7" t="s">
        <v>11</v>
      </c>
      <c r="L2" s="7" t="s">
        <v>16</v>
      </c>
      <c r="M2" s="7" t="s">
        <v>12</v>
      </c>
      <c r="N2" s="7" t="s">
        <v>6</v>
      </c>
      <c r="O2" s="7"/>
      <c r="P2" s="7" t="s">
        <v>13</v>
      </c>
      <c r="Q2" s="7"/>
    </row>
    <row r="3" spans="1:17" x14ac:dyDescent="0.35">
      <c r="A3" s="1">
        <v>0</v>
      </c>
      <c r="B3" s="3">
        <v>4.5999999999999999E-2</v>
      </c>
      <c r="C3" s="2">
        <v>1.7999999999999999E-2</v>
      </c>
      <c r="D3" s="2">
        <v>4.4999999999999998E-2</v>
      </c>
      <c r="E3" s="2">
        <v>4.9000000000000002E-2</v>
      </c>
      <c r="F3" s="1">
        <f>AVERAGE(B3:E3)</f>
        <v>3.95E-2</v>
      </c>
      <c r="G3" s="1">
        <f>STDEV(B3:E3)</f>
        <v>1.4433756729740651E-2</v>
      </c>
      <c r="H3" s="1"/>
      <c r="I3" s="1">
        <v>0</v>
      </c>
      <c r="J3" s="7">
        <v>5.6874999999999995E-2</v>
      </c>
      <c r="K3" s="7">
        <v>1.0480423928176118E-2</v>
      </c>
      <c r="L3" s="7">
        <v>5.7666666666666672E-2</v>
      </c>
      <c r="M3" s="7">
        <v>1.9148542155126722E-2</v>
      </c>
      <c r="N3" s="7">
        <v>3.95E-2</v>
      </c>
      <c r="O3" s="7">
        <v>1.4433756729740651E-2</v>
      </c>
      <c r="P3" s="7">
        <v>4.3166666666666666E-2</v>
      </c>
      <c r="Q3" s="7">
        <v>4.3166666666666666E-2</v>
      </c>
    </row>
    <row r="4" spans="1:17" x14ac:dyDescent="0.35">
      <c r="A4" s="1">
        <v>0.5</v>
      </c>
      <c r="B4" s="3">
        <v>0.37</v>
      </c>
      <c r="C4" s="2">
        <v>0.29799999999999999</v>
      </c>
      <c r="D4" s="2">
        <v>0.35699999999999998</v>
      </c>
      <c r="E4" s="2">
        <v>0.36899999999999999</v>
      </c>
      <c r="F4" s="1">
        <f t="shared" ref="F4:F28" si="0">AVERAGE(B4:E4)</f>
        <v>0.34849999999999998</v>
      </c>
      <c r="G4" s="1">
        <f t="shared" ref="G4:G28" si="1">STDEV(B4:E4)</f>
        <v>3.4180891347847173E-2</v>
      </c>
      <c r="H4" s="1"/>
      <c r="I4" s="1">
        <v>0.5</v>
      </c>
      <c r="J4" s="7">
        <v>0.59624999999999995</v>
      </c>
      <c r="K4" s="7">
        <v>8.5846624028804636E-2</v>
      </c>
      <c r="L4" s="7">
        <v>0.41916666666666663</v>
      </c>
      <c r="M4" s="7">
        <v>7.4464532944662654E-2</v>
      </c>
      <c r="N4" s="7">
        <v>0.34849999999999998</v>
      </c>
      <c r="O4" s="7">
        <v>3.4180891347847173E-2</v>
      </c>
      <c r="P4" s="7">
        <v>0.33650000000000002</v>
      </c>
      <c r="Q4" s="7">
        <v>0.33650000000000002</v>
      </c>
    </row>
    <row r="5" spans="1:17" x14ac:dyDescent="0.35">
      <c r="A5" s="1">
        <v>1</v>
      </c>
      <c r="B5" s="3">
        <v>0.51500000000000001</v>
      </c>
      <c r="C5" s="2">
        <v>0.40300000000000002</v>
      </c>
      <c r="D5" s="2">
        <v>0.43</v>
      </c>
      <c r="E5" s="2">
        <v>0.45500000000000002</v>
      </c>
      <c r="F5" s="1">
        <f t="shared" si="0"/>
        <v>0.45075000000000004</v>
      </c>
      <c r="G5" s="1">
        <f t="shared" si="1"/>
        <v>4.780777482097795E-2</v>
      </c>
      <c r="H5" s="1"/>
      <c r="I5" s="1">
        <v>1</v>
      </c>
      <c r="J5" s="7">
        <v>0.73012500000000002</v>
      </c>
      <c r="K5" s="7">
        <v>8.4757532324355692E-2</v>
      </c>
      <c r="L5" s="7">
        <v>0.50149999999999995</v>
      </c>
      <c r="M5" s="7">
        <v>6.7084275355704562E-2</v>
      </c>
      <c r="N5" s="7">
        <v>0.45075000000000004</v>
      </c>
      <c r="O5" s="7">
        <v>4.780777482097795E-2</v>
      </c>
      <c r="P5" s="7">
        <v>0.43283333333333335</v>
      </c>
      <c r="Q5" s="7">
        <v>0.43283333333333335</v>
      </c>
    </row>
    <row r="6" spans="1:17" x14ac:dyDescent="0.35">
      <c r="A6" s="1">
        <v>1.5</v>
      </c>
      <c r="B6" s="3">
        <v>0.55200000000000005</v>
      </c>
      <c r="C6" s="2">
        <v>0.42599999999999999</v>
      </c>
      <c r="D6" s="2">
        <v>0.443</v>
      </c>
      <c r="E6" s="2">
        <v>0.46500000000000002</v>
      </c>
      <c r="F6" s="1">
        <f t="shared" si="0"/>
        <v>0.47150000000000003</v>
      </c>
      <c r="G6" s="1">
        <f t="shared" si="1"/>
        <v>5.5991070716677666E-2</v>
      </c>
      <c r="H6" s="1"/>
      <c r="I6" s="1">
        <v>1.5</v>
      </c>
      <c r="J6" s="7">
        <v>0.77912500000000007</v>
      </c>
      <c r="K6" s="7">
        <v>9.1919899135838784E-2</v>
      </c>
      <c r="L6" s="7">
        <v>0.51116666666666666</v>
      </c>
      <c r="M6" s="7">
        <v>8.0717821245786095E-2</v>
      </c>
      <c r="N6" s="7">
        <v>0.47150000000000003</v>
      </c>
      <c r="O6" s="7">
        <v>5.5991070716677666E-2</v>
      </c>
      <c r="P6" s="7">
        <v>0.47199999999999998</v>
      </c>
      <c r="Q6" s="7">
        <v>0.47199999999999998</v>
      </c>
    </row>
    <row r="7" spans="1:17" x14ac:dyDescent="0.35">
      <c r="A7" s="1">
        <v>2</v>
      </c>
      <c r="B7" s="3">
        <v>0.59699999999999998</v>
      </c>
      <c r="C7" s="2">
        <v>0.4</v>
      </c>
      <c r="D7" s="2">
        <v>0.47799999999999998</v>
      </c>
      <c r="E7" s="2">
        <v>0.51800000000000002</v>
      </c>
      <c r="F7" s="1">
        <f t="shared" si="0"/>
        <v>0.49825000000000003</v>
      </c>
      <c r="G7" s="1">
        <f t="shared" si="1"/>
        <v>8.2066538044848869E-2</v>
      </c>
      <c r="H7" s="1"/>
      <c r="I7" s="1">
        <v>2</v>
      </c>
      <c r="J7" s="7">
        <v>0.8155</v>
      </c>
      <c r="K7" s="7">
        <v>9.6188802437112156E-2</v>
      </c>
      <c r="L7" s="7">
        <v>0.52900000000000003</v>
      </c>
      <c r="M7" s="7">
        <v>9.0668627429778145E-2</v>
      </c>
      <c r="N7" s="7">
        <v>0.49825000000000003</v>
      </c>
      <c r="O7" s="7">
        <v>8.2066538044848869E-2</v>
      </c>
      <c r="P7" s="7">
        <v>0.50966666666666671</v>
      </c>
      <c r="Q7" s="7">
        <v>0.50966666666666671</v>
      </c>
    </row>
    <row r="8" spans="1:17" x14ac:dyDescent="0.35">
      <c r="A8" s="1">
        <v>2.5</v>
      </c>
      <c r="B8" s="3">
        <v>0.64</v>
      </c>
      <c r="C8" s="2">
        <v>0.39500000000000002</v>
      </c>
      <c r="D8" s="2">
        <v>0.48899999999999999</v>
      </c>
      <c r="E8" s="2">
        <v>0.56299999999999994</v>
      </c>
      <c r="F8" s="1">
        <f t="shared" si="0"/>
        <v>0.52174999999999994</v>
      </c>
      <c r="G8" s="1">
        <f t="shared" si="1"/>
        <v>0.10459883683228387</v>
      </c>
      <c r="H8" s="1"/>
      <c r="I8" s="1">
        <v>2.5</v>
      </c>
      <c r="J8" s="7">
        <v>0.85587500000000005</v>
      </c>
      <c r="K8" s="7">
        <v>8.5169473907699356E-2</v>
      </c>
      <c r="L8" s="7">
        <v>0.55500000000000005</v>
      </c>
      <c r="M8" s="7">
        <v>7.6215483991115412E-2</v>
      </c>
      <c r="N8" s="7">
        <v>0.52174999999999994</v>
      </c>
      <c r="O8" s="7">
        <v>0.10459883683228387</v>
      </c>
      <c r="P8" s="7">
        <v>0.54249999999999998</v>
      </c>
      <c r="Q8" s="7">
        <v>0.54249999999999998</v>
      </c>
    </row>
    <row r="9" spans="1:17" x14ac:dyDescent="0.35">
      <c r="A9" s="1">
        <v>3</v>
      </c>
      <c r="B9" s="3">
        <v>0.63300000000000001</v>
      </c>
      <c r="C9" s="2">
        <v>0.46100000000000002</v>
      </c>
      <c r="D9" s="2">
        <v>0.498</v>
      </c>
      <c r="E9" s="2">
        <v>0.57899999999999996</v>
      </c>
      <c r="F9" s="1">
        <f t="shared" si="0"/>
        <v>0.54275000000000007</v>
      </c>
      <c r="G9" s="1">
        <f t="shared" si="1"/>
        <v>7.7770495690846278E-2</v>
      </c>
      <c r="H9" s="1"/>
      <c r="I9" s="1">
        <v>3</v>
      </c>
      <c r="J9" s="7">
        <v>0.87887500000000007</v>
      </c>
      <c r="K9" s="7">
        <v>9.1178690336221516E-2</v>
      </c>
      <c r="L9" s="7">
        <v>0.57666666666666677</v>
      </c>
      <c r="M9" s="7">
        <v>7.3391189298625509E-2</v>
      </c>
      <c r="N9" s="7">
        <v>0.54275000000000007</v>
      </c>
      <c r="O9" s="7">
        <v>7.7770495690846278E-2</v>
      </c>
      <c r="P9" s="7">
        <v>0.57483333333333342</v>
      </c>
      <c r="Q9" s="7">
        <v>0.57483333333333342</v>
      </c>
    </row>
    <row r="10" spans="1:17" x14ac:dyDescent="0.35">
      <c r="A10" s="1">
        <v>3.5</v>
      </c>
      <c r="B10" s="3">
        <v>0.70099999999999996</v>
      </c>
      <c r="C10" s="2">
        <v>0.54600000000000004</v>
      </c>
      <c r="D10" s="2">
        <v>0.48299999999999998</v>
      </c>
      <c r="E10" s="2">
        <v>0.61399999999999999</v>
      </c>
      <c r="F10" s="1">
        <f t="shared" si="0"/>
        <v>0.58599999999999997</v>
      </c>
      <c r="G10" s="1">
        <f t="shared" si="1"/>
        <v>9.3484401550918819E-2</v>
      </c>
      <c r="H10" s="1"/>
      <c r="I10" s="1">
        <v>3.5</v>
      </c>
      <c r="J10" s="7">
        <v>0.90500000000000014</v>
      </c>
      <c r="K10" s="7">
        <v>8.2790613684678729E-2</v>
      </c>
      <c r="L10" s="7">
        <v>0.58466666666666678</v>
      </c>
      <c r="M10" s="7">
        <v>7.6958863470471386E-2</v>
      </c>
      <c r="N10" s="7">
        <v>0.58599999999999997</v>
      </c>
      <c r="O10" s="7">
        <v>9.3484401550918819E-2</v>
      </c>
      <c r="P10" s="7">
        <v>0.60183333333333333</v>
      </c>
      <c r="Q10" s="7">
        <v>0.60183333333333333</v>
      </c>
    </row>
    <row r="11" spans="1:17" x14ac:dyDescent="0.35">
      <c r="A11" s="1">
        <v>4</v>
      </c>
      <c r="B11" s="3">
        <v>0.72599999999999998</v>
      </c>
      <c r="C11" s="2">
        <v>0.57499999999999996</v>
      </c>
      <c r="D11" s="2">
        <v>0.505</v>
      </c>
      <c r="E11" s="2">
        <v>0.61599999999999999</v>
      </c>
      <c r="F11" s="1">
        <f t="shared" si="0"/>
        <v>0.60550000000000004</v>
      </c>
      <c r="G11" s="1">
        <f t="shared" si="1"/>
        <v>9.2486034981864002E-2</v>
      </c>
      <c r="H11" s="1"/>
      <c r="I11" s="1">
        <v>4</v>
      </c>
      <c r="J11" s="7">
        <v>0.92375000000000007</v>
      </c>
      <c r="K11" s="7">
        <v>8.048557989744852E-2</v>
      </c>
      <c r="L11" s="7">
        <v>0.60383333333333333</v>
      </c>
      <c r="M11" s="7">
        <v>6.6110261432448372E-2</v>
      </c>
      <c r="N11" s="7">
        <v>0.60550000000000004</v>
      </c>
      <c r="O11" s="7">
        <v>9.2486034981864002E-2</v>
      </c>
      <c r="P11" s="7">
        <v>0.62583333333333335</v>
      </c>
      <c r="Q11" s="7">
        <v>0.62583333333333335</v>
      </c>
    </row>
    <row r="12" spans="1:17" x14ac:dyDescent="0.35">
      <c r="A12" s="1">
        <v>4.5</v>
      </c>
      <c r="B12" s="3">
        <v>0.746</v>
      </c>
      <c r="C12" s="2">
        <v>0.61299999999999999</v>
      </c>
      <c r="D12" s="2">
        <v>0.48499999999999999</v>
      </c>
      <c r="E12" s="2">
        <v>0.64700000000000002</v>
      </c>
      <c r="F12" s="1">
        <f t="shared" si="0"/>
        <v>0.62274999999999991</v>
      </c>
      <c r="G12" s="1">
        <f t="shared" si="1"/>
        <v>0.10777870847250016</v>
      </c>
      <c r="H12" s="1"/>
      <c r="I12" s="1">
        <v>4.5</v>
      </c>
      <c r="J12" s="7">
        <v>0.93662500000000004</v>
      </c>
      <c r="K12" s="7">
        <v>7.9456973981430409E-2</v>
      </c>
      <c r="L12" s="7">
        <v>0.61383333333333323</v>
      </c>
      <c r="M12" s="7">
        <v>6.8665614878676909E-2</v>
      </c>
      <c r="N12" s="7">
        <v>0.62274999999999991</v>
      </c>
      <c r="O12" s="7">
        <v>0.10777870847250016</v>
      </c>
      <c r="P12" s="7">
        <v>0.65149999999999997</v>
      </c>
      <c r="Q12" s="7">
        <v>0.65149999999999997</v>
      </c>
    </row>
    <row r="13" spans="1:17" x14ac:dyDescent="0.35">
      <c r="A13" s="1">
        <v>5</v>
      </c>
      <c r="B13" s="3">
        <v>0.76800000000000002</v>
      </c>
      <c r="C13" s="2">
        <v>0.67</v>
      </c>
      <c r="D13" s="2">
        <v>0.50600000000000001</v>
      </c>
      <c r="E13" s="2">
        <v>0.64700000000000002</v>
      </c>
      <c r="F13" s="1">
        <f t="shared" si="0"/>
        <v>0.64775000000000005</v>
      </c>
      <c r="G13" s="1">
        <f t="shared" si="1"/>
        <v>0.10808754168111429</v>
      </c>
      <c r="H13" s="1"/>
      <c r="I13" s="1">
        <v>5</v>
      </c>
      <c r="J13" s="7">
        <v>0.94337500000000007</v>
      </c>
      <c r="K13" s="7">
        <v>8.9713731231225516E-2</v>
      </c>
      <c r="L13" s="7">
        <v>0.6153333333333334</v>
      </c>
      <c r="M13" s="7">
        <v>8.1052246524489655E-2</v>
      </c>
      <c r="N13" s="7">
        <v>0.64775000000000005</v>
      </c>
      <c r="O13" s="7">
        <v>0.10808754168111429</v>
      </c>
      <c r="P13" s="7">
        <v>0.66483333333333339</v>
      </c>
      <c r="Q13" s="7">
        <v>0.66483333333333339</v>
      </c>
    </row>
    <row r="14" spans="1:17" x14ac:dyDescent="0.35">
      <c r="A14" s="1">
        <v>5.5</v>
      </c>
      <c r="B14" s="3">
        <v>0.78700000000000003</v>
      </c>
      <c r="C14" s="2">
        <v>0.7</v>
      </c>
      <c r="D14" s="2">
        <v>0.5</v>
      </c>
      <c r="E14" s="2">
        <v>0.67700000000000005</v>
      </c>
      <c r="F14" s="1">
        <f t="shared" si="0"/>
        <v>0.66600000000000004</v>
      </c>
      <c r="G14" s="1">
        <f t="shared" si="1"/>
        <v>0.12037995403443741</v>
      </c>
      <c r="H14" s="1"/>
      <c r="I14" s="1">
        <v>5.5</v>
      </c>
      <c r="J14" s="7">
        <v>0.95387500000000003</v>
      </c>
      <c r="K14" s="7">
        <v>8.4604014595728735E-2</v>
      </c>
      <c r="L14" s="7">
        <v>0.6236666666666667</v>
      </c>
      <c r="M14" s="7">
        <v>7.6261829683444762E-2</v>
      </c>
      <c r="N14" s="7">
        <v>0.66600000000000004</v>
      </c>
      <c r="O14" s="7">
        <v>0.12037995403443741</v>
      </c>
      <c r="P14" s="7">
        <v>0.6818333333333334</v>
      </c>
      <c r="Q14" s="7">
        <v>0.6818333333333334</v>
      </c>
    </row>
    <row r="15" spans="1:17" x14ac:dyDescent="0.35">
      <c r="A15" s="1">
        <v>6</v>
      </c>
      <c r="B15" s="3">
        <v>0.76</v>
      </c>
      <c r="C15" s="2">
        <v>0.73099999999999998</v>
      </c>
      <c r="D15" s="2">
        <v>0.47699999999999998</v>
      </c>
      <c r="E15" s="2">
        <v>0.68899999999999995</v>
      </c>
      <c r="F15" s="1">
        <f t="shared" si="0"/>
        <v>0.66425000000000001</v>
      </c>
      <c r="G15" s="1">
        <f t="shared" si="1"/>
        <v>0.12819093831728764</v>
      </c>
      <c r="H15" s="1"/>
      <c r="I15" s="1">
        <v>6</v>
      </c>
      <c r="J15" s="7">
        <v>0.96899999999999997</v>
      </c>
      <c r="K15" s="7">
        <v>8.4295398959339921E-2</v>
      </c>
      <c r="L15" s="7">
        <v>0.62233333333333329</v>
      </c>
      <c r="M15" s="7">
        <v>8.8484273555625284E-2</v>
      </c>
      <c r="N15" s="7">
        <v>0.66425000000000001</v>
      </c>
      <c r="O15" s="7">
        <v>0.12819093831728764</v>
      </c>
      <c r="P15" s="7">
        <v>0.69850000000000001</v>
      </c>
      <c r="Q15" s="7">
        <v>0.69850000000000001</v>
      </c>
    </row>
    <row r="16" spans="1:17" x14ac:dyDescent="0.35">
      <c r="A16" s="1">
        <v>6.5</v>
      </c>
      <c r="B16" s="3">
        <v>0.82199999999999995</v>
      </c>
      <c r="C16" s="2">
        <v>0.753</v>
      </c>
      <c r="D16" s="2">
        <v>0.47399999999999998</v>
      </c>
      <c r="E16" s="2">
        <v>0.7</v>
      </c>
      <c r="F16" s="1">
        <f t="shared" si="0"/>
        <v>0.68724999999999992</v>
      </c>
      <c r="G16" s="1">
        <f t="shared" si="1"/>
        <v>0.15068593165919711</v>
      </c>
      <c r="H16" s="1"/>
      <c r="I16" s="1">
        <v>6.5</v>
      </c>
      <c r="J16" s="7">
        <v>0.97950000000000004</v>
      </c>
      <c r="K16" s="7">
        <v>8.8946211675532169E-2</v>
      </c>
      <c r="L16" s="7">
        <v>0.629</v>
      </c>
      <c r="M16" s="7">
        <v>8.6789400274457584E-2</v>
      </c>
      <c r="N16" s="7">
        <v>0.68724999999999992</v>
      </c>
      <c r="O16" s="7">
        <v>0.15068593165919711</v>
      </c>
      <c r="P16" s="7">
        <v>0.71816666666666673</v>
      </c>
      <c r="Q16" s="7">
        <v>0.71816666666666673</v>
      </c>
    </row>
    <row r="17" spans="1:17" x14ac:dyDescent="0.35">
      <c r="A17" s="1">
        <v>7</v>
      </c>
      <c r="B17" s="3">
        <v>0.83799999999999997</v>
      </c>
      <c r="C17" s="2">
        <v>0.78400000000000003</v>
      </c>
      <c r="D17" s="2">
        <v>0.48699999999999999</v>
      </c>
      <c r="E17" s="2">
        <v>0.71</v>
      </c>
      <c r="F17" s="1">
        <f t="shared" si="0"/>
        <v>0.70474999999999999</v>
      </c>
      <c r="G17" s="1">
        <f t="shared" si="1"/>
        <v>0.15435753949839967</v>
      </c>
      <c r="H17" s="1"/>
      <c r="I17" s="1">
        <v>7</v>
      </c>
      <c r="J17" s="7">
        <v>0.98212500000000014</v>
      </c>
      <c r="K17" s="7">
        <v>9.2028625205111361E-2</v>
      </c>
      <c r="L17" s="7">
        <v>0.6313333333333333</v>
      </c>
      <c r="M17" s="7">
        <v>8.795832346439264E-2</v>
      </c>
      <c r="N17" s="7">
        <v>0.70474999999999999</v>
      </c>
      <c r="O17" s="7">
        <v>0.15435753949839967</v>
      </c>
      <c r="P17" s="7">
        <v>0.73299999999999998</v>
      </c>
      <c r="Q17" s="7">
        <v>0.73299999999999998</v>
      </c>
    </row>
    <row r="18" spans="1:17" x14ac:dyDescent="0.35">
      <c r="A18" s="1">
        <v>7.5</v>
      </c>
      <c r="B18" s="3">
        <v>0.85699999999999998</v>
      </c>
      <c r="C18" s="2">
        <v>0.79900000000000004</v>
      </c>
      <c r="D18" s="2">
        <v>0.45800000000000002</v>
      </c>
      <c r="E18" s="2">
        <v>0.72</v>
      </c>
      <c r="F18" s="1">
        <f t="shared" si="0"/>
        <v>0.70850000000000013</v>
      </c>
      <c r="G18" s="1">
        <f t="shared" si="1"/>
        <v>0.17618645426554908</v>
      </c>
      <c r="H18" s="1"/>
      <c r="I18" s="1">
        <v>7.5</v>
      </c>
      <c r="J18" s="7">
        <v>0.99174999999999991</v>
      </c>
      <c r="K18" s="7">
        <v>9.8967166272456247E-2</v>
      </c>
      <c r="L18" s="7">
        <v>0.62983333333333336</v>
      </c>
      <c r="M18" s="7">
        <v>9.0105308759621333E-2</v>
      </c>
      <c r="N18" s="7">
        <v>0.70850000000000013</v>
      </c>
      <c r="O18" s="7">
        <v>0.17618645426554908</v>
      </c>
      <c r="P18" s="7">
        <v>0.7513333333333333</v>
      </c>
      <c r="Q18" s="7">
        <v>0.7513333333333333</v>
      </c>
    </row>
    <row r="19" spans="1:17" x14ac:dyDescent="0.35">
      <c r="A19" s="1">
        <v>8</v>
      </c>
      <c r="B19" s="3">
        <v>0.875</v>
      </c>
      <c r="C19" s="2">
        <v>0.82499999999999996</v>
      </c>
      <c r="D19" s="2">
        <v>0.44900000000000001</v>
      </c>
      <c r="E19" s="2">
        <v>0.72699999999999998</v>
      </c>
      <c r="F19" s="1">
        <f t="shared" si="0"/>
        <v>0.71899999999999997</v>
      </c>
      <c r="G19" s="1">
        <f t="shared" si="1"/>
        <v>0.19020690488693268</v>
      </c>
      <c r="H19" s="1"/>
      <c r="I19" s="1">
        <v>8</v>
      </c>
      <c r="J19" s="7">
        <v>0.98099999999999998</v>
      </c>
      <c r="K19" s="7">
        <v>0.10071033426898864</v>
      </c>
      <c r="L19" s="7">
        <v>0.626</v>
      </c>
      <c r="M19" s="7">
        <v>8.9187443062350588E-2</v>
      </c>
      <c r="N19" s="7">
        <v>0.71899999999999997</v>
      </c>
      <c r="O19" s="7">
        <v>0.19020690488693268</v>
      </c>
      <c r="P19" s="7">
        <v>0.76883333333333326</v>
      </c>
      <c r="Q19" s="7">
        <v>0.76883333333333326</v>
      </c>
    </row>
    <row r="20" spans="1:17" x14ac:dyDescent="0.35">
      <c r="A20" s="1">
        <v>8.5</v>
      </c>
      <c r="B20" s="3">
        <v>0.71899999999999997</v>
      </c>
      <c r="C20" s="2">
        <v>0.66500000000000004</v>
      </c>
      <c r="D20" s="2">
        <v>0.33300000000000002</v>
      </c>
      <c r="E20" s="2">
        <v>0.623</v>
      </c>
      <c r="F20" s="1">
        <f t="shared" si="0"/>
        <v>0.58499999999999996</v>
      </c>
      <c r="G20" s="1">
        <f t="shared" si="1"/>
        <v>0.17253405460951785</v>
      </c>
      <c r="H20" s="1"/>
      <c r="I20" s="1">
        <v>8.5</v>
      </c>
      <c r="J20" s="7">
        <v>0.71287500000000004</v>
      </c>
      <c r="K20" s="7">
        <v>0.10664016597886515</v>
      </c>
      <c r="L20" s="7">
        <v>0.47550000000000003</v>
      </c>
      <c r="M20" s="7">
        <v>8.2483331649491232E-2</v>
      </c>
      <c r="N20" s="7">
        <v>0.58499999999999996</v>
      </c>
      <c r="O20" s="7">
        <v>0.17253405460951785</v>
      </c>
      <c r="P20" s="7">
        <v>0.66949999999999987</v>
      </c>
      <c r="Q20" s="7">
        <v>0.66949999999999987</v>
      </c>
    </row>
    <row r="21" spans="1:17" x14ac:dyDescent="0.35">
      <c r="A21" s="1">
        <v>9.1</v>
      </c>
      <c r="B21" s="3">
        <v>0.6</v>
      </c>
      <c r="C21" s="2">
        <v>0.59899999999999998</v>
      </c>
      <c r="D21" s="2">
        <v>0.27300000000000002</v>
      </c>
      <c r="E21" s="2">
        <v>0.56699999999999995</v>
      </c>
      <c r="F21" s="1">
        <f t="shared" si="0"/>
        <v>0.50974999999999993</v>
      </c>
      <c r="G21" s="1">
        <f t="shared" si="1"/>
        <v>0.15857569170588559</v>
      </c>
      <c r="H21" s="1"/>
      <c r="I21" s="1">
        <v>9.1</v>
      </c>
      <c r="J21" s="7">
        <v>0.61149999999999993</v>
      </c>
      <c r="K21" s="7">
        <v>0.10031664154779435</v>
      </c>
      <c r="L21" s="7">
        <v>0.43783333333333335</v>
      </c>
      <c r="M21" s="7">
        <v>8.5093869736113339E-2</v>
      </c>
      <c r="N21" s="7">
        <v>0.50974999999999993</v>
      </c>
      <c r="O21" s="7">
        <v>0.15857569170588559</v>
      </c>
      <c r="P21" s="7">
        <v>0.60099999999999998</v>
      </c>
      <c r="Q21" s="7">
        <v>0.60099999999999998</v>
      </c>
    </row>
    <row r="22" spans="1:17" x14ac:dyDescent="0.35">
      <c r="A22" s="1">
        <v>9.82</v>
      </c>
      <c r="B22" s="3">
        <v>0.55200000000000005</v>
      </c>
      <c r="C22" s="2">
        <v>0.58799999999999997</v>
      </c>
      <c r="D22" s="2">
        <v>0.24099999999999999</v>
      </c>
      <c r="E22" s="2">
        <v>0.55700000000000005</v>
      </c>
      <c r="F22" s="1">
        <f t="shared" si="0"/>
        <v>0.48450000000000004</v>
      </c>
      <c r="G22" s="1">
        <f t="shared" si="1"/>
        <v>0.16311243565916916</v>
      </c>
      <c r="H22" s="1"/>
      <c r="I22" s="1">
        <v>9.82</v>
      </c>
      <c r="J22" s="7">
        <v>0.53875000000000006</v>
      </c>
      <c r="K22" s="7">
        <v>0.10338796558870551</v>
      </c>
      <c r="L22" s="7">
        <v>0.41016666666666662</v>
      </c>
      <c r="M22" s="7">
        <v>8.0390090599940942E-2</v>
      </c>
      <c r="N22" s="7">
        <v>0.48450000000000004</v>
      </c>
      <c r="O22" s="7">
        <v>0.16311243565916916</v>
      </c>
      <c r="P22" s="7">
        <v>0.58150000000000002</v>
      </c>
      <c r="Q22" s="7">
        <v>0.58150000000000002</v>
      </c>
    </row>
    <row r="23" spans="1:17" x14ac:dyDescent="0.35">
      <c r="A23" s="1">
        <v>10.66</v>
      </c>
      <c r="B23" s="3">
        <v>0.53400000000000003</v>
      </c>
      <c r="C23" s="2">
        <v>0.59099999999999997</v>
      </c>
      <c r="D23" s="2">
        <v>0.22500000000000001</v>
      </c>
      <c r="E23" s="2">
        <v>0.54900000000000004</v>
      </c>
      <c r="F23" s="1">
        <f t="shared" si="0"/>
        <v>0.47475000000000001</v>
      </c>
      <c r="G23" s="1">
        <f t="shared" si="1"/>
        <v>0.16823866975223026</v>
      </c>
      <c r="H23" s="1"/>
      <c r="I23" s="1">
        <v>10.66</v>
      </c>
      <c r="J23" s="7">
        <v>0.5</v>
      </c>
      <c r="K23" s="7">
        <v>0.12007616630408273</v>
      </c>
      <c r="L23" s="7">
        <v>0.37566666666666659</v>
      </c>
      <c r="M23" s="7">
        <v>7.7321838226123124E-2</v>
      </c>
      <c r="N23" s="7">
        <v>0.47475000000000001</v>
      </c>
      <c r="O23" s="7">
        <v>0.16823866975223026</v>
      </c>
      <c r="P23" s="7">
        <v>0.57350000000000001</v>
      </c>
      <c r="Q23" s="7">
        <v>0.57350000000000001</v>
      </c>
    </row>
    <row r="24" spans="1:17" x14ac:dyDescent="0.35">
      <c r="A24" s="1">
        <v>11.68</v>
      </c>
      <c r="B24" s="3">
        <v>0.50700000000000001</v>
      </c>
      <c r="C24" s="2">
        <v>0.623</v>
      </c>
      <c r="D24" s="2">
        <v>0.23100000000000001</v>
      </c>
      <c r="E24" s="2">
        <v>0.54900000000000004</v>
      </c>
      <c r="F24" s="1">
        <f t="shared" si="0"/>
        <v>0.47750000000000004</v>
      </c>
      <c r="G24" s="1">
        <f t="shared" si="1"/>
        <v>0.17118703221914908</v>
      </c>
      <c r="H24" s="1"/>
      <c r="I24" s="1">
        <v>11.68</v>
      </c>
      <c r="J24" s="7">
        <v>0.49</v>
      </c>
      <c r="K24" s="7">
        <v>0.13191447445761428</v>
      </c>
      <c r="L24" s="7">
        <v>0.33650000000000002</v>
      </c>
      <c r="M24" s="7">
        <v>7.2896501973688577E-2</v>
      </c>
      <c r="N24" s="7">
        <v>0.47750000000000004</v>
      </c>
      <c r="O24" s="7">
        <v>0.17118703221914908</v>
      </c>
      <c r="P24" s="7">
        <v>0.56333333333333335</v>
      </c>
      <c r="Q24" s="7">
        <v>0.56333333333333335</v>
      </c>
    </row>
    <row r="25" spans="1:17" x14ac:dyDescent="0.35">
      <c r="A25" s="1">
        <v>12.9</v>
      </c>
      <c r="B25" s="3">
        <v>0.48699999999999999</v>
      </c>
      <c r="C25" s="2">
        <v>0.623</v>
      </c>
      <c r="D25" s="2">
        <v>0.25800000000000001</v>
      </c>
      <c r="E25" s="2">
        <v>0.57299999999999995</v>
      </c>
      <c r="F25" s="1">
        <f t="shared" si="0"/>
        <v>0.48524999999999996</v>
      </c>
      <c r="G25" s="1">
        <f t="shared" si="1"/>
        <v>0.16157634934193396</v>
      </c>
      <c r="H25" s="1"/>
      <c r="I25" s="1">
        <v>12.9</v>
      </c>
      <c r="J25" s="7">
        <v>0.46500000000000002</v>
      </c>
      <c r="K25" s="7">
        <v>0.13008129326364665</v>
      </c>
      <c r="L25" s="7">
        <v>0.31383333333333335</v>
      </c>
      <c r="M25" s="7">
        <v>7.8108684963111755E-2</v>
      </c>
      <c r="N25" s="7">
        <v>0.48524999999999996</v>
      </c>
      <c r="O25" s="7">
        <v>0.16157634934193396</v>
      </c>
      <c r="P25" s="7">
        <v>0.55816666666666659</v>
      </c>
      <c r="Q25" s="7">
        <v>0.55816666666666659</v>
      </c>
    </row>
    <row r="26" spans="1:17" x14ac:dyDescent="0.35">
      <c r="A26" s="1">
        <v>14.28</v>
      </c>
      <c r="B26" s="3">
        <v>0.46700000000000003</v>
      </c>
      <c r="C26" s="2">
        <v>0.55400000000000005</v>
      </c>
      <c r="D26" s="2">
        <v>0.217</v>
      </c>
      <c r="E26" s="2">
        <v>0.55900000000000005</v>
      </c>
      <c r="F26" s="1">
        <f t="shared" si="0"/>
        <v>0.44925000000000004</v>
      </c>
      <c r="G26" s="1">
        <f t="shared" si="1"/>
        <v>0.16049169241220371</v>
      </c>
      <c r="H26" s="1"/>
      <c r="I26" s="1">
        <v>14.28</v>
      </c>
      <c r="J26" s="7">
        <v>0.40825</v>
      </c>
      <c r="K26" s="7">
        <v>0.13942202121616218</v>
      </c>
      <c r="L26" s="7">
        <v>0.25933333333333336</v>
      </c>
      <c r="M26" s="7">
        <v>7.2212648938164953E-2</v>
      </c>
      <c r="N26" s="7">
        <v>0.44925000000000004</v>
      </c>
      <c r="O26" s="7">
        <v>0.16049169241220371</v>
      </c>
      <c r="P26" s="7">
        <v>0.52600000000000002</v>
      </c>
      <c r="Q26" s="7">
        <v>0.52600000000000002</v>
      </c>
    </row>
    <row r="27" spans="1:17" x14ac:dyDescent="0.35">
      <c r="A27" s="1">
        <v>16.059999999999999</v>
      </c>
      <c r="B27" s="3">
        <v>0.41</v>
      </c>
      <c r="C27" s="2">
        <v>0.47499999999999998</v>
      </c>
      <c r="D27" s="2">
        <v>0.17100000000000001</v>
      </c>
      <c r="E27" s="2">
        <v>0.45800000000000002</v>
      </c>
      <c r="F27" s="1">
        <f t="shared" si="0"/>
        <v>0.3785</v>
      </c>
      <c r="G27" s="1">
        <f t="shared" si="1"/>
        <v>0.14104491010549322</v>
      </c>
      <c r="H27" s="1"/>
      <c r="I27" s="1">
        <v>16.059999999999999</v>
      </c>
      <c r="J27" s="7">
        <v>0.34399999999999997</v>
      </c>
      <c r="K27" s="7">
        <v>0.15334927453366062</v>
      </c>
      <c r="L27" s="7">
        <v>0.15583333333333335</v>
      </c>
      <c r="M27" s="7">
        <v>8.3612000733547007E-2</v>
      </c>
      <c r="N27" s="7">
        <v>0.3785</v>
      </c>
      <c r="O27" s="7">
        <v>0.14104491010549322</v>
      </c>
      <c r="P27" s="7">
        <v>0.45416666666666666</v>
      </c>
      <c r="Q27" s="7">
        <v>0.45416666666666666</v>
      </c>
    </row>
    <row r="28" spans="1:17" x14ac:dyDescent="0.35">
      <c r="A28" s="1">
        <v>17.98</v>
      </c>
      <c r="B28" s="3">
        <v>0.36899999999999999</v>
      </c>
      <c r="C28" s="2">
        <v>0.44700000000000001</v>
      </c>
      <c r="D28" s="2">
        <v>0.19500000000000001</v>
      </c>
      <c r="E28" s="2">
        <v>0.40200000000000002</v>
      </c>
      <c r="F28" s="1">
        <f t="shared" si="0"/>
        <v>0.35325000000000006</v>
      </c>
      <c r="G28" s="1">
        <f t="shared" si="1"/>
        <v>0.1102372441600384</v>
      </c>
      <c r="H28" s="1"/>
      <c r="I28" s="1">
        <v>17.98</v>
      </c>
      <c r="J28" s="7">
        <v>0.31825000000000003</v>
      </c>
      <c r="K28" s="7">
        <v>0.1620024250259412</v>
      </c>
      <c r="L28" s="7">
        <v>0.10483333333333333</v>
      </c>
      <c r="M28" s="7">
        <v>0.10013074785832105</v>
      </c>
      <c r="N28" s="7">
        <v>0.35325000000000006</v>
      </c>
      <c r="O28" s="7">
        <v>0.1102372441600384</v>
      </c>
      <c r="P28" s="10">
        <v>0.40649999999999992</v>
      </c>
      <c r="Q28">
        <v>0.40649999999999992</v>
      </c>
    </row>
    <row r="29" spans="1:17" x14ac:dyDescent="0.35">
      <c r="I29" s="9"/>
      <c r="J29" s="10"/>
      <c r="K29" s="10"/>
      <c r="L29" s="10"/>
    </row>
    <row r="30" spans="1:17" x14ac:dyDescent="0.35">
      <c r="I30" s="9"/>
    </row>
    <row r="31" spans="1:17" x14ac:dyDescent="0.35">
      <c r="I31" s="1"/>
    </row>
  </sheetData>
  <pageMargins left="0.7" right="0.7" top="0.75" bottom="0.75" header="0.3" footer="0.3"/>
  <ignoredErrors>
    <ignoredError sqref="F3:F28 G3:G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B00FD-BDDC-4439-8C31-907F2B33E263}">
  <dimension ref="A1:I29"/>
  <sheetViews>
    <sheetView workbookViewId="0">
      <selection activeCell="H1" sqref="H1:I1"/>
    </sheetView>
  </sheetViews>
  <sheetFormatPr defaultRowHeight="14.5" x14ac:dyDescent="0.35"/>
  <sheetData>
    <row r="1" spans="1:9" ht="29" x14ac:dyDescent="0.35">
      <c r="H1" s="11" t="s">
        <v>14</v>
      </c>
      <c r="I1" s="11" t="s">
        <v>15</v>
      </c>
    </row>
    <row r="2" spans="1:9" x14ac:dyDescent="0.35">
      <c r="A2" s="1" t="s">
        <v>0</v>
      </c>
      <c r="B2" s="1" t="s">
        <v>3</v>
      </c>
      <c r="C2" s="1" t="s">
        <v>4</v>
      </c>
      <c r="D2" s="1" t="s">
        <v>5</v>
      </c>
      <c r="E2" s="1" t="s">
        <v>7</v>
      </c>
      <c r="F2" s="1" t="s">
        <v>8</v>
      </c>
      <c r="G2" s="1" t="s">
        <v>9</v>
      </c>
      <c r="H2" s="7"/>
      <c r="I2" s="7"/>
    </row>
    <row r="3" spans="1:9" x14ac:dyDescent="0.35">
      <c r="A3" s="7"/>
      <c r="B3" s="7">
        <v>63</v>
      </c>
      <c r="C3" s="7">
        <v>63</v>
      </c>
      <c r="D3" s="7">
        <v>63</v>
      </c>
      <c r="E3" s="7">
        <v>163</v>
      </c>
      <c r="F3" s="7">
        <v>163</v>
      </c>
      <c r="G3" s="7">
        <v>163</v>
      </c>
      <c r="H3" s="7" t="s">
        <v>13</v>
      </c>
      <c r="I3" s="7"/>
    </row>
    <row r="4" spans="1:9" x14ac:dyDescent="0.35">
      <c r="A4" s="1">
        <v>0</v>
      </c>
      <c r="B4" s="6">
        <v>3.4000000000000002E-2</v>
      </c>
      <c r="C4" s="5">
        <v>1.7999999999999999E-2</v>
      </c>
      <c r="D4" s="6">
        <v>5.2999999999999999E-2</v>
      </c>
      <c r="E4" s="8">
        <v>3.5999999999999997E-2</v>
      </c>
      <c r="F4" s="8">
        <v>0.06</v>
      </c>
      <c r="G4" s="8">
        <v>5.8000000000000003E-2</v>
      </c>
      <c r="H4" s="7">
        <f>AVERAGE(B4:G4)</f>
        <v>4.3166666666666666E-2</v>
      </c>
      <c r="I4" s="7">
        <f>STDEV(B4:G4)</f>
        <v>1.6545895765012742E-2</v>
      </c>
    </row>
    <row r="5" spans="1:9" x14ac:dyDescent="0.35">
      <c r="A5" s="1">
        <v>0.5</v>
      </c>
      <c r="B5" s="6">
        <v>0.25</v>
      </c>
      <c r="C5" s="5">
        <v>0.23200000000000001</v>
      </c>
      <c r="D5" s="6">
        <v>0.36699999999999999</v>
      </c>
      <c r="E5" s="8">
        <v>0.375</v>
      </c>
      <c r="F5" s="8">
        <v>0.4</v>
      </c>
      <c r="G5" s="8">
        <v>0.39500000000000002</v>
      </c>
      <c r="H5" s="7">
        <f t="shared" ref="H5:H29" si="0">AVERAGE(B5:G5)</f>
        <v>0.33650000000000002</v>
      </c>
      <c r="I5" s="7">
        <f t="shared" ref="I5:I29" si="1">STDEV(B5:G5)</f>
        <v>7.5192419830725041E-2</v>
      </c>
    </row>
    <row r="6" spans="1:9" x14ac:dyDescent="0.35">
      <c r="A6" s="1">
        <v>1</v>
      </c>
      <c r="B6" s="6">
        <v>0.33800000000000002</v>
      </c>
      <c r="C6" s="5">
        <v>0.314</v>
      </c>
      <c r="D6" s="6">
        <v>0.48199999999999998</v>
      </c>
      <c r="E6" s="8">
        <v>0.49</v>
      </c>
      <c r="F6" s="8">
        <v>0.49299999999999999</v>
      </c>
      <c r="G6" s="8">
        <v>0.48</v>
      </c>
      <c r="H6" s="7">
        <f t="shared" si="0"/>
        <v>0.43283333333333335</v>
      </c>
      <c r="I6" s="7">
        <f t="shared" si="1"/>
        <v>8.3240414863614332E-2</v>
      </c>
    </row>
    <row r="7" spans="1:9" x14ac:dyDescent="0.35">
      <c r="A7" s="1">
        <v>1.5</v>
      </c>
      <c r="B7" s="6">
        <v>0.35499999999999998</v>
      </c>
      <c r="C7" s="5">
        <v>0.372</v>
      </c>
      <c r="D7" s="6">
        <v>0.53200000000000003</v>
      </c>
      <c r="E7" s="8">
        <v>0.54100000000000004</v>
      </c>
      <c r="F7" s="8">
        <v>0.51400000000000001</v>
      </c>
      <c r="G7" s="8">
        <v>0.51800000000000002</v>
      </c>
      <c r="H7" s="7">
        <f t="shared" si="0"/>
        <v>0.47199999999999998</v>
      </c>
      <c r="I7" s="7">
        <f t="shared" si="1"/>
        <v>8.4770277810090985E-2</v>
      </c>
    </row>
    <row r="8" spans="1:9" x14ac:dyDescent="0.35">
      <c r="A8" s="1">
        <v>2</v>
      </c>
      <c r="B8" s="6">
        <v>0.39100000000000001</v>
      </c>
      <c r="C8" s="5">
        <v>0.38800000000000001</v>
      </c>
      <c r="D8" s="6">
        <v>0.55700000000000005</v>
      </c>
      <c r="E8" s="8">
        <v>0.56599999999999995</v>
      </c>
      <c r="F8" s="8">
        <v>0.59899999999999998</v>
      </c>
      <c r="G8" s="8">
        <v>0.55700000000000005</v>
      </c>
      <c r="H8" s="7">
        <f t="shared" si="0"/>
        <v>0.50966666666666671</v>
      </c>
      <c r="I8" s="7">
        <f t="shared" si="1"/>
        <v>9.4360302387532555E-2</v>
      </c>
    </row>
    <row r="9" spans="1:9" x14ac:dyDescent="0.35">
      <c r="A9" s="1">
        <v>2.5</v>
      </c>
      <c r="B9" s="6">
        <v>0.41199999999999998</v>
      </c>
      <c r="C9" s="5">
        <v>0.42199999999999999</v>
      </c>
      <c r="D9" s="6">
        <v>0.60299999999999998</v>
      </c>
      <c r="E9" s="8">
        <v>0.57599999999999996</v>
      </c>
      <c r="F9" s="8">
        <v>0.63</v>
      </c>
      <c r="G9" s="8">
        <v>0.61199999999999999</v>
      </c>
      <c r="H9" s="7">
        <f t="shared" si="0"/>
        <v>0.54249999999999998</v>
      </c>
      <c r="I9" s="7">
        <f t="shared" si="1"/>
        <v>9.8812448608462083E-2</v>
      </c>
    </row>
    <row r="10" spans="1:9" x14ac:dyDescent="0.35">
      <c r="A10" s="1">
        <v>3</v>
      </c>
      <c r="B10" s="6">
        <v>0.43099999999999999</v>
      </c>
      <c r="C10" s="5">
        <v>0.46700000000000003</v>
      </c>
      <c r="D10" s="6">
        <v>0.64500000000000002</v>
      </c>
      <c r="E10" s="8">
        <v>0.59</v>
      </c>
      <c r="F10" s="8">
        <v>0.65600000000000003</v>
      </c>
      <c r="G10" s="8">
        <v>0.66</v>
      </c>
      <c r="H10" s="7">
        <f t="shared" si="0"/>
        <v>0.57483333333333342</v>
      </c>
      <c r="I10" s="7">
        <f t="shared" si="1"/>
        <v>0.10130235272029292</v>
      </c>
    </row>
    <row r="11" spans="1:9" x14ac:dyDescent="0.35">
      <c r="A11" s="1">
        <v>3.5</v>
      </c>
      <c r="B11" s="6">
        <v>0.46</v>
      </c>
      <c r="C11" s="5">
        <v>0.499</v>
      </c>
      <c r="D11" s="6">
        <v>0.64400000000000002</v>
      </c>
      <c r="E11" s="8">
        <v>0.66300000000000003</v>
      </c>
      <c r="F11" s="8">
        <v>0.67500000000000004</v>
      </c>
      <c r="G11" s="8">
        <v>0.67</v>
      </c>
      <c r="H11" s="7">
        <f t="shared" si="0"/>
        <v>0.60183333333333333</v>
      </c>
      <c r="I11" s="7">
        <f t="shared" si="1"/>
        <v>9.6136188122198554E-2</v>
      </c>
    </row>
    <row r="12" spans="1:9" x14ac:dyDescent="0.35">
      <c r="A12" s="1">
        <v>4</v>
      </c>
      <c r="B12" s="6">
        <v>0.46500000000000002</v>
      </c>
      <c r="C12" s="5">
        <v>0.52700000000000002</v>
      </c>
      <c r="D12" s="6">
        <v>0.69299999999999995</v>
      </c>
      <c r="E12" s="8">
        <v>0.68</v>
      </c>
      <c r="F12" s="8">
        <v>0.66900000000000004</v>
      </c>
      <c r="G12" s="8">
        <v>0.72099999999999997</v>
      </c>
      <c r="H12" s="7">
        <f t="shared" si="0"/>
        <v>0.62583333333333335</v>
      </c>
      <c r="I12" s="7">
        <f t="shared" si="1"/>
        <v>0.10392385032641283</v>
      </c>
    </row>
    <row r="13" spans="1:9" x14ac:dyDescent="0.35">
      <c r="A13" s="1">
        <v>4.5</v>
      </c>
      <c r="B13" s="6">
        <v>0.48099999999999998</v>
      </c>
      <c r="C13" s="5">
        <v>0.55600000000000005</v>
      </c>
      <c r="D13" s="6">
        <v>0.71799999999999997</v>
      </c>
      <c r="E13" s="8">
        <v>0.69799999999999995</v>
      </c>
      <c r="F13" s="8">
        <v>0.70599999999999996</v>
      </c>
      <c r="G13" s="8">
        <v>0.75</v>
      </c>
      <c r="H13" s="7">
        <f t="shared" si="0"/>
        <v>0.65149999999999997</v>
      </c>
      <c r="I13" s="7">
        <f t="shared" si="1"/>
        <v>0.10718908526524547</v>
      </c>
    </row>
    <row r="14" spans="1:9" x14ac:dyDescent="0.35">
      <c r="A14" s="1">
        <v>5</v>
      </c>
      <c r="B14" s="6">
        <v>0.50700000000000001</v>
      </c>
      <c r="C14" s="5">
        <v>0.56699999999999995</v>
      </c>
      <c r="D14" s="6">
        <v>0.69799999999999995</v>
      </c>
      <c r="E14" s="8">
        <v>0.72</v>
      </c>
      <c r="F14" s="8">
        <v>0.72399999999999998</v>
      </c>
      <c r="G14" s="8">
        <v>0.77300000000000002</v>
      </c>
      <c r="H14" s="7">
        <f t="shared" si="0"/>
        <v>0.66483333333333339</v>
      </c>
      <c r="I14" s="7">
        <f t="shared" si="1"/>
        <v>0.10375628495019711</v>
      </c>
    </row>
    <row r="15" spans="1:9" x14ac:dyDescent="0.35">
      <c r="A15" s="1">
        <v>5.5</v>
      </c>
      <c r="B15" s="6">
        <v>0.52100000000000002</v>
      </c>
      <c r="C15" s="5">
        <v>0.59399999999999997</v>
      </c>
      <c r="D15" s="6">
        <v>0.74099999999999999</v>
      </c>
      <c r="E15" s="8">
        <v>0.73699999999999999</v>
      </c>
      <c r="F15" s="8">
        <v>0.72699999999999998</v>
      </c>
      <c r="G15" s="8">
        <v>0.77100000000000002</v>
      </c>
      <c r="H15" s="7">
        <f t="shared" si="0"/>
        <v>0.6818333333333334</v>
      </c>
      <c r="I15" s="7">
        <f t="shared" si="1"/>
        <v>0.10011676516281638</v>
      </c>
    </row>
    <row r="16" spans="1:9" x14ac:dyDescent="0.35">
      <c r="A16" s="1">
        <v>6</v>
      </c>
      <c r="B16" s="6">
        <v>0.53300000000000003</v>
      </c>
      <c r="C16" s="5">
        <v>0.64</v>
      </c>
      <c r="D16" s="6">
        <v>0.72799999999999998</v>
      </c>
      <c r="E16" s="8">
        <v>0.75800000000000001</v>
      </c>
      <c r="F16" s="8">
        <v>0.74199999999999999</v>
      </c>
      <c r="G16" s="8">
        <v>0.79</v>
      </c>
      <c r="H16" s="7">
        <f t="shared" si="0"/>
        <v>0.69850000000000001</v>
      </c>
      <c r="I16" s="7">
        <f t="shared" si="1"/>
        <v>9.5380815681142678E-2</v>
      </c>
    </row>
    <row r="17" spans="1:9" x14ac:dyDescent="0.35">
      <c r="A17" s="1">
        <v>6.5</v>
      </c>
      <c r="B17" s="6">
        <v>0.54600000000000004</v>
      </c>
      <c r="C17" s="5">
        <v>0.66500000000000004</v>
      </c>
      <c r="D17" s="6">
        <v>0.76400000000000001</v>
      </c>
      <c r="E17" s="8">
        <v>0.77600000000000002</v>
      </c>
      <c r="F17" s="8">
        <v>0.751</v>
      </c>
      <c r="G17" s="8">
        <v>0.80700000000000005</v>
      </c>
      <c r="H17" s="7">
        <f t="shared" si="0"/>
        <v>0.71816666666666673</v>
      </c>
      <c r="I17" s="7">
        <f t="shared" si="1"/>
        <v>9.6832673549100245E-2</v>
      </c>
    </row>
    <row r="18" spans="1:9" x14ac:dyDescent="0.35">
      <c r="A18" s="1">
        <v>7</v>
      </c>
      <c r="B18" s="6">
        <v>0.55600000000000005</v>
      </c>
      <c r="C18" s="5">
        <v>0.69299999999999995</v>
      </c>
      <c r="D18" s="6">
        <v>0.73499999999999999</v>
      </c>
      <c r="E18" s="8">
        <v>0.8</v>
      </c>
      <c r="F18" s="8">
        <v>0.76300000000000001</v>
      </c>
      <c r="G18" s="8">
        <v>0.85099999999999998</v>
      </c>
      <c r="H18" s="7">
        <f t="shared" si="0"/>
        <v>0.73299999999999998</v>
      </c>
      <c r="I18" s="7">
        <f t="shared" si="1"/>
        <v>0.1022213284985088</v>
      </c>
    </row>
    <row r="19" spans="1:9" x14ac:dyDescent="0.35">
      <c r="A19" s="1">
        <v>7.5</v>
      </c>
      <c r="B19" s="6">
        <v>0.57099999999999995</v>
      </c>
      <c r="C19" s="5">
        <v>0.71899999999999997</v>
      </c>
      <c r="D19" s="6">
        <v>0.76700000000000002</v>
      </c>
      <c r="E19" s="8">
        <v>0.80200000000000005</v>
      </c>
      <c r="F19" s="8">
        <v>0.77900000000000003</v>
      </c>
      <c r="G19" s="8">
        <v>0.87</v>
      </c>
      <c r="H19" s="7">
        <f t="shared" si="0"/>
        <v>0.7513333333333333</v>
      </c>
      <c r="I19" s="7">
        <f t="shared" si="1"/>
        <v>0.10121791672755714</v>
      </c>
    </row>
    <row r="20" spans="1:9" x14ac:dyDescent="0.35">
      <c r="A20" s="1">
        <v>8</v>
      </c>
      <c r="B20" s="6">
        <v>0.58299999999999996</v>
      </c>
      <c r="C20" s="5">
        <v>0.746</v>
      </c>
      <c r="D20" s="6">
        <v>0.79200000000000004</v>
      </c>
      <c r="E20" s="8">
        <v>0.82199999999999995</v>
      </c>
      <c r="F20" s="8">
        <v>0.78700000000000003</v>
      </c>
      <c r="G20" s="8">
        <v>0.88300000000000001</v>
      </c>
      <c r="H20" s="7">
        <f t="shared" si="0"/>
        <v>0.76883333333333326</v>
      </c>
      <c r="I20" s="7">
        <f t="shared" si="1"/>
        <v>0.10176721803541071</v>
      </c>
    </row>
    <row r="21" spans="1:9" x14ac:dyDescent="0.35">
      <c r="A21" s="1">
        <v>8.5</v>
      </c>
      <c r="B21" s="6">
        <v>0.51200000000000001</v>
      </c>
      <c r="C21" s="5">
        <v>0.72199999999999998</v>
      </c>
      <c r="D21" s="6">
        <v>0.67</v>
      </c>
      <c r="E21" s="8">
        <v>0.70599999999999996</v>
      </c>
      <c r="F21" s="8">
        <v>0.67900000000000005</v>
      </c>
      <c r="G21" s="8">
        <v>0.72799999999999998</v>
      </c>
      <c r="H21" s="7">
        <f t="shared" si="0"/>
        <v>0.66949999999999987</v>
      </c>
      <c r="I21" s="7">
        <f t="shared" si="1"/>
        <v>8.0507763600787013E-2</v>
      </c>
    </row>
    <row r="22" spans="1:9" x14ac:dyDescent="0.35">
      <c r="A22" s="1">
        <v>9.1</v>
      </c>
      <c r="B22" s="6">
        <v>0.44700000000000001</v>
      </c>
      <c r="C22" s="5">
        <v>0.68500000000000005</v>
      </c>
      <c r="D22" s="6">
        <v>0.59899999999999998</v>
      </c>
      <c r="E22" s="8">
        <v>0.61699999999999999</v>
      </c>
      <c r="F22" s="8">
        <v>0.59799999999999998</v>
      </c>
      <c r="G22" s="8">
        <v>0.66</v>
      </c>
      <c r="H22" s="7">
        <f t="shared" si="0"/>
        <v>0.60099999999999998</v>
      </c>
      <c r="I22" s="7">
        <f t="shared" si="1"/>
        <v>8.3092719295977294E-2</v>
      </c>
    </row>
    <row r="23" spans="1:9" x14ac:dyDescent="0.35">
      <c r="A23" s="1">
        <v>9.82</v>
      </c>
      <c r="B23" s="6">
        <v>0.41699999999999998</v>
      </c>
      <c r="C23" s="5">
        <v>0.66900000000000004</v>
      </c>
      <c r="D23" s="6">
        <v>0.59</v>
      </c>
      <c r="E23" s="8">
        <v>0.61399999999999999</v>
      </c>
      <c r="F23" s="8">
        <v>0.55800000000000005</v>
      </c>
      <c r="G23" s="8">
        <v>0.64100000000000001</v>
      </c>
      <c r="H23" s="7">
        <f t="shared" si="0"/>
        <v>0.58150000000000002</v>
      </c>
      <c r="I23" s="7">
        <f t="shared" si="1"/>
        <v>8.9372814658597588E-2</v>
      </c>
    </row>
    <row r="24" spans="1:9" x14ac:dyDescent="0.35">
      <c r="A24" s="1">
        <v>10.66</v>
      </c>
      <c r="B24" s="6">
        <v>0.40400000000000003</v>
      </c>
      <c r="C24" s="5">
        <v>0.65700000000000003</v>
      </c>
      <c r="D24" s="6">
        <v>0.58299999999999996</v>
      </c>
      <c r="E24" s="8">
        <v>0.61899999999999999</v>
      </c>
      <c r="F24" s="8">
        <v>0.54200000000000004</v>
      </c>
      <c r="G24" s="8">
        <v>0.63600000000000001</v>
      </c>
      <c r="H24" s="7">
        <f t="shared" si="0"/>
        <v>0.57350000000000001</v>
      </c>
      <c r="I24" s="7">
        <f t="shared" si="1"/>
        <v>9.2478646183862728E-2</v>
      </c>
    </row>
    <row r="25" spans="1:9" x14ac:dyDescent="0.35">
      <c r="A25" s="1">
        <v>11.68</v>
      </c>
      <c r="B25" s="6">
        <v>0.38800000000000001</v>
      </c>
      <c r="C25" s="5">
        <v>0.64600000000000002</v>
      </c>
      <c r="D25" s="6">
        <v>0.56399999999999995</v>
      </c>
      <c r="E25" s="8">
        <v>0.6</v>
      </c>
      <c r="F25" s="8">
        <v>0.54500000000000004</v>
      </c>
      <c r="G25" s="8">
        <v>0.63700000000000001</v>
      </c>
      <c r="H25" s="7">
        <f t="shared" si="0"/>
        <v>0.56333333333333335</v>
      </c>
      <c r="I25" s="7">
        <f t="shared" si="1"/>
        <v>9.4533944520826849E-2</v>
      </c>
    </row>
    <row r="26" spans="1:9" x14ac:dyDescent="0.35">
      <c r="A26" s="1">
        <v>12.9</v>
      </c>
      <c r="B26" s="6">
        <v>0.376</v>
      </c>
      <c r="C26" s="5">
        <v>0.64900000000000002</v>
      </c>
      <c r="D26" s="6">
        <v>0.54300000000000004</v>
      </c>
      <c r="E26" s="8">
        <v>0.56599999999999995</v>
      </c>
      <c r="F26" s="8">
        <v>0.54600000000000004</v>
      </c>
      <c r="G26" s="8">
        <v>0.66900000000000004</v>
      </c>
      <c r="H26" s="7">
        <f t="shared" si="0"/>
        <v>0.55816666666666659</v>
      </c>
      <c r="I26" s="7">
        <f t="shared" si="1"/>
        <v>0.1040757736779639</v>
      </c>
    </row>
    <row r="27" spans="1:9" x14ac:dyDescent="0.35">
      <c r="A27" s="1">
        <v>14.28</v>
      </c>
      <c r="B27" s="6">
        <v>0.35599999999999998</v>
      </c>
      <c r="C27" s="5">
        <v>0.61299999999999999</v>
      </c>
      <c r="D27" s="6">
        <v>0.53</v>
      </c>
      <c r="E27" s="8">
        <v>0.53900000000000003</v>
      </c>
      <c r="F27" s="8">
        <v>0.47199999999999998</v>
      </c>
      <c r="G27" s="8">
        <v>0.64600000000000002</v>
      </c>
      <c r="H27" s="7">
        <f t="shared" si="0"/>
        <v>0.52600000000000002</v>
      </c>
      <c r="I27" s="7">
        <f t="shared" si="1"/>
        <v>0.10389417693018205</v>
      </c>
    </row>
    <row r="28" spans="1:9" x14ac:dyDescent="0.35">
      <c r="A28" s="1">
        <v>16.059999999999999</v>
      </c>
      <c r="B28" s="6">
        <v>0.311</v>
      </c>
      <c r="C28" s="5">
        <v>0.52500000000000002</v>
      </c>
      <c r="D28" s="6">
        <v>0.501</v>
      </c>
      <c r="E28" s="8">
        <v>0.47799999999999998</v>
      </c>
      <c r="F28" s="8">
        <v>0.38100000000000001</v>
      </c>
      <c r="G28" s="8">
        <v>0.52900000000000003</v>
      </c>
      <c r="H28" s="7">
        <f t="shared" si="0"/>
        <v>0.45416666666666666</v>
      </c>
      <c r="I28" s="7">
        <f t="shared" si="1"/>
        <v>8.8576332429530252E-2</v>
      </c>
    </row>
    <row r="29" spans="1:9" x14ac:dyDescent="0.35">
      <c r="A29" s="1">
        <v>17.98</v>
      </c>
      <c r="B29" s="6">
        <v>0.28699999999999998</v>
      </c>
      <c r="C29" s="5">
        <v>0.47799999999999998</v>
      </c>
      <c r="D29" s="6">
        <v>0.42799999999999999</v>
      </c>
      <c r="E29" s="8">
        <v>0.432</v>
      </c>
      <c r="F29" s="8">
        <v>0.34300000000000003</v>
      </c>
      <c r="G29" s="8">
        <v>0.47099999999999997</v>
      </c>
      <c r="H29" s="7">
        <f t="shared" si="0"/>
        <v>0.40649999999999992</v>
      </c>
      <c r="I29" s="7">
        <f t="shared" si="1"/>
        <v>7.5759487854658011E-2</v>
      </c>
    </row>
  </sheetData>
  <pageMargins left="0.7" right="0.7" top="0.75" bottom="0.75" header="0.3" footer="0.3"/>
  <ignoredErrors>
    <ignoredError sqref="H4:H29 I4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L237</vt:lpstr>
      <vt:lpstr>Q236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Alessandro Alboresi</cp:lastModifiedBy>
  <dcterms:created xsi:type="dcterms:W3CDTF">2022-03-16T15:31:06Z</dcterms:created>
  <dcterms:modified xsi:type="dcterms:W3CDTF">2023-01-17T18:52:28Z</dcterms:modified>
</cp:coreProperties>
</file>