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8V3Jb6UqQ-E1LoHJxaWMbwpvtbUVkOJa\Claudia PSBS\ms\Submitted\R2\Open data\"/>
    </mc:Choice>
  </mc:AlternateContent>
  <xr:revisionPtr revIDLastSave="0" documentId="8_{D797ED70-FA44-4949-BBCA-DE14B744E047}" xr6:coauthVersionLast="47" xr6:coauthVersionMax="47" xr10:uidLastSave="{00000000-0000-0000-0000-000000000000}"/>
  <bookViews>
    <workbookView xWindow="-110" yWindow="-110" windowWidth="19420" windowHeight="10420" activeTab="2" xr2:uid="{6100071F-C9D6-4314-B6F7-88E0F5C2292C}"/>
  </bookViews>
  <sheets>
    <sheet name="S1" sheetId="1" r:id="rId1"/>
    <sheet name="wt ge" sheetId="2" r:id="rId2"/>
    <sheet name="del ge" sheetId="5" r:id="rId3"/>
    <sheet name="s5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5" l="1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4" i="5"/>
  <c r="D30" i="5"/>
  <c r="C30" i="5"/>
  <c r="B30" i="5"/>
  <c r="Y5" i="2" l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4" i="2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1" i="1"/>
  <c r="X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1" i="1"/>
  <c r="W4" i="1"/>
  <c r="V30" i="1"/>
  <c r="U30" i="1"/>
  <c r="T30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1" i="1"/>
  <c r="S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4" i="1"/>
  <c r="Q30" i="1"/>
  <c r="P30" i="1"/>
  <c r="O30" i="1"/>
  <c r="N30" i="1"/>
  <c r="M30" i="1"/>
  <c r="L30" i="1"/>
  <c r="W30" i="1" l="1"/>
  <c r="X30" i="1"/>
  <c r="R30" i="1"/>
  <c r="S30" i="1"/>
</calcChain>
</file>

<file path=xl/sharedStrings.xml><?xml version="1.0" encoding="utf-8"?>
<sst xmlns="http://schemas.openxmlformats.org/spreadsheetml/2006/main" count="163" uniqueCount="63">
  <si>
    <t>08.02.21</t>
  </si>
  <si>
    <t>01.04.21</t>
  </si>
  <si>
    <t>28.05.21</t>
  </si>
  <si>
    <t>05.07.21</t>
  </si>
  <si>
    <t>Time (min)</t>
  </si>
  <si>
    <t>qE</t>
  </si>
  <si>
    <t>Fv/Fm</t>
  </si>
  <si>
    <t>WT H.R.</t>
  </si>
  <si>
    <t>MEDIA WT H.R.</t>
  </si>
  <si>
    <t>08.04.21</t>
  </si>
  <si>
    <t>16.04.21</t>
  </si>
  <si>
    <t>17.05.21</t>
  </si>
  <si>
    <t>K.O. H.R.</t>
  </si>
  <si>
    <t>D.S.</t>
  </si>
  <si>
    <t>MEDIA K.O. H.R.</t>
  </si>
  <si>
    <t xml:space="preserve">D.S. </t>
  </si>
  <si>
    <t>18.02.21</t>
  </si>
  <si>
    <t>26.01.21</t>
  </si>
  <si>
    <t>16.02.21</t>
  </si>
  <si>
    <t>TRIPLE K.O.</t>
  </si>
  <si>
    <t>MEDIA TRIPLE K.O.</t>
  </si>
  <si>
    <t>D.S</t>
  </si>
  <si>
    <t xml:space="preserve">09.04.21 </t>
  </si>
  <si>
    <t>06.07.21</t>
  </si>
  <si>
    <t>07.06.21</t>
  </si>
  <si>
    <t>16.07.21</t>
  </si>
  <si>
    <t>DATA</t>
  </si>
  <si>
    <t>01.03.21</t>
  </si>
  <si>
    <t>02.03.21</t>
  </si>
  <si>
    <t>27.01.21</t>
  </si>
  <si>
    <t>08.03.21</t>
  </si>
  <si>
    <t>15.03.21</t>
  </si>
  <si>
    <t>01.02.21</t>
  </si>
  <si>
    <t>01.02.24</t>
  </si>
  <si>
    <t>09.02.21</t>
  </si>
  <si>
    <t>11.02.21</t>
  </si>
  <si>
    <t>CL. 190</t>
  </si>
  <si>
    <t>CL.190</t>
  </si>
  <si>
    <t>C.190</t>
  </si>
  <si>
    <t>CL.177</t>
  </si>
  <si>
    <t>C.177</t>
  </si>
  <si>
    <t>CL.154</t>
  </si>
  <si>
    <t>CL.154 r.t</t>
  </si>
  <si>
    <t>CL. 154</t>
  </si>
  <si>
    <t>24.05.21</t>
  </si>
  <si>
    <t>01.06.21</t>
  </si>
  <si>
    <t>15.07.21</t>
  </si>
  <si>
    <t>MEDIA WT</t>
  </si>
  <si>
    <t>201(3)</t>
  </si>
  <si>
    <t>15.02.21</t>
  </si>
  <si>
    <t>29.03.21</t>
  </si>
  <si>
    <t>26.03.21</t>
  </si>
  <si>
    <t>CL. 18 r.t.</t>
  </si>
  <si>
    <t>CL.18</t>
  </si>
  <si>
    <t>CL.81</t>
  </si>
  <si>
    <t>CL. 56</t>
  </si>
  <si>
    <t>CL.56</t>
  </si>
  <si>
    <t>CL.142</t>
  </si>
  <si>
    <t>CL.143</t>
  </si>
  <si>
    <t>WT GE</t>
  </si>
  <si>
    <t>DEL GE</t>
  </si>
  <si>
    <t>average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</si>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</sst>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8.25"/>
      <color indexed="8"/>
      <name val="Tahoma"/>
      <family val="2"/>
    </font>
    <font>
      <sz val="8.25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0" fillId="5" borderId="0" xfId="0" applyFill="1"/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7" borderId="1" xfId="0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's5'!$B$2</c:f>
              <c:strCache>
                <c:ptCount val="1"/>
                <c:pt idx="0">
                  <c:v>WT 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's5'!$A$3:$A$28</c:f>
              <c:numCache>
                <c:formatCode>General</c:formatCod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9.1</c:v>
                </c:pt>
                <c:pt idx="19">
                  <c:v>9.82</c:v>
                </c:pt>
                <c:pt idx="20">
                  <c:v>10.66</c:v>
                </c:pt>
                <c:pt idx="21">
                  <c:v>11.68</c:v>
                </c:pt>
                <c:pt idx="22">
                  <c:v>12.9</c:v>
                </c:pt>
                <c:pt idx="23">
                  <c:v>14.28</c:v>
                </c:pt>
                <c:pt idx="24">
                  <c:v>16.059999999999999</c:v>
                </c:pt>
                <c:pt idx="25">
                  <c:v>17.98</c:v>
                </c:pt>
              </c:numCache>
            </c:numRef>
          </c:xVal>
          <c:yVal>
            <c:numRef>
              <c:f>'s5'!$B$3:$B$28</c:f>
              <c:numCache>
                <c:formatCode>General</c:formatCode>
                <c:ptCount val="26"/>
                <c:pt idx="0">
                  <c:v>4.869565217391305E-2</c:v>
                </c:pt>
                <c:pt idx="1">
                  <c:v>0.60843478260869577</c:v>
                </c:pt>
                <c:pt idx="2">
                  <c:v>0.74708695652173929</c:v>
                </c:pt>
                <c:pt idx="3">
                  <c:v>0.79565217391304366</c:v>
                </c:pt>
                <c:pt idx="4">
                  <c:v>0.83773913043478243</c:v>
                </c:pt>
                <c:pt idx="5">
                  <c:v>0.8703043478260869</c:v>
                </c:pt>
                <c:pt idx="6">
                  <c:v>0.90182608695652178</c:v>
                </c:pt>
                <c:pt idx="7">
                  <c:v>0.91717391304347817</c:v>
                </c:pt>
                <c:pt idx="8">
                  <c:v>0.92634782608695643</c:v>
                </c:pt>
                <c:pt idx="9">
                  <c:v>0.94830434782608697</c:v>
                </c:pt>
                <c:pt idx="10">
                  <c:v>0.95491304347826078</c:v>
                </c:pt>
                <c:pt idx="11">
                  <c:v>0.96734782608695657</c:v>
                </c:pt>
                <c:pt idx="12">
                  <c:v>0.97917391304347845</c:v>
                </c:pt>
                <c:pt idx="13">
                  <c:v>0.98091304347826058</c:v>
                </c:pt>
                <c:pt idx="14">
                  <c:v>0.98469565217391319</c:v>
                </c:pt>
                <c:pt idx="15">
                  <c:v>0.99330434782608723</c:v>
                </c:pt>
                <c:pt idx="16">
                  <c:v>0.99195652173913051</c:v>
                </c:pt>
                <c:pt idx="17">
                  <c:v>0.7423478260869566</c:v>
                </c:pt>
                <c:pt idx="18">
                  <c:v>0.63039130434782609</c:v>
                </c:pt>
                <c:pt idx="19">
                  <c:v>0.56269565217391293</c:v>
                </c:pt>
                <c:pt idx="20">
                  <c:v>0.52313043478260879</c:v>
                </c:pt>
                <c:pt idx="21">
                  <c:v>0.50126086956521743</c:v>
                </c:pt>
                <c:pt idx="22">
                  <c:v>0.47843478260869565</c:v>
                </c:pt>
                <c:pt idx="23">
                  <c:v>0.4306521739130435</c:v>
                </c:pt>
                <c:pt idx="24">
                  <c:v>0.34768181818181815</c:v>
                </c:pt>
                <c:pt idx="25">
                  <c:v>0.29445454545454547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1-4C7E-9059-D5F079F05DFE}"/>
            </c:ext>
          </c:extLst>
        </c:ser>
        <c:ser>
          <c:idx val="1"/>
          <c:order val="1"/>
          <c:tx>
            <c:strRef>
              <c:f>'s5'!$D$2</c:f>
              <c:strCache>
                <c:ptCount val="1"/>
                <c:pt idx="0">
                  <c:v>WT H.R.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's5'!$A$3:$A$28</c:f>
              <c:numCache>
                <c:formatCode>General</c:formatCod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9.1</c:v>
                </c:pt>
                <c:pt idx="19">
                  <c:v>9.82</c:v>
                </c:pt>
                <c:pt idx="20">
                  <c:v>10.66</c:v>
                </c:pt>
                <c:pt idx="21">
                  <c:v>11.68</c:v>
                </c:pt>
                <c:pt idx="22">
                  <c:v>12.9</c:v>
                </c:pt>
                <c:pt idx="23">
                  <c:v>14.28</c:v>
                </c:pt>
                <c:pt idx="24">
                  <c:v>16.059999999999999</c:v>
                </c:pt>
                <c:pt idx="25">
                  <c:v>17.98</c:v>
                </c:pt>
              </c:numCache>
            </c:numRef>
          </c:xVal>
          <c:yVal>
            <c:numRef>
              <c:f>'s5'!$D$3:$D$28</c:f>
              <c:numCache>
                <c:formatCode>General</c:formatCode>
                <c:ptCount val="26"/>
                <c:pt idx="0">
                  <c:v>5.6874999999999995E-2</c:v>
                </c:pt>
                <c:pt idx="1">
                  <c:v>0.59624999999999995</c:v>
                </c:pt>
                <c:pt idx="2">
                  <c:v>0.73012500000000002</c:v>
                </c:pt>
                <c:pt idx="3">
                  <c:v>0.77912500000000007</c:v>
                </c:pt>
                <c:pt idx="4">
                  <c:v>0.8155</c:v>
                </c:pt>
                <c:pt idx="5">
                  <c:v>0.85587500000000005</c:v>
                </c:pt>
                <c:pt idx="6">
                  <c:v>0.87887500000000007</c:v>
                </c:pt>
                <c:pt idx="7">
                  <c:v>0.90500000000000014</c:v>
                </c:pt>
                <c:pt idx="8">
                  <c:v>0.92375000000000007</c:v>
                </c:pt>
                <c:pt idx="9">
                  <c:v>0.93662500000000004</c:v>
                </c:pt>
                <c:pt idx="10">
                  <c:v>0.94337500000000007</c:v>
                </c:pt>
                <c:pt idx="11">
                  <c:v>0.95387500000000003</c:v>
                </c:pt>
                <c:pt idx="12">
                  <c:v>0.96899999999999997</c:v>
                </c:pt>
                <c:pt idx="13">
                  <c:v>0.97950000000000004</c:v>
                </c:pt>
                <c:pt idx="14">
                  <c:v>0.98212500000000014</c:v>
                </c:pt>
                <c:pt idx="15">
                  <c:v>0.99174999999999991</c:v>
                </c:pt>
                <c:pt idx="16">
                  <c:v>0.98099999999999998</c:v>
                </c:pt>
                <c:pt idx="17">
                  <c:v>0.71287500000000004</c:v>
                </c:pt>
                <c:pt idx="18">
                  <c:v>0.61149999999999993</c:v>
                </c:pt>
                <c:pt idx="19">
                  <c:v>0.53875000000000006</c:v>
                </c:pt>
                <c:pt idx="20">
                  <c:v>0.5</c:v>
                </c:pt>
                <c:pt idx="21">
                  <c:v>0.49</c:v>
                </c:pt>
                <c:pt idx="22">
                  <c:v>0.46500000000000002</c:v>
                </c:pt>
                <c:pt idx="23">
                  <c:v>0.40825</c:v>
                </c:pt>
                <c:pt idx="24">
                  <c:v>0.34399999999999997</c:v>
                </c:pt>
                <c:pt idx="25">
                  <c:v>0.31825000000000003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A1-4C7E-9059-D5F079F0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515360"/>
        <c:axId val="2006515776"/>
      </c:scatterChart>
      <c:valAx>
        <c:axId val="200651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6515776"/>
        <c:crosses val="autoZero"/>
        <c:crossBetween val="midCat"/>
      </c:valAx>
      <c:valAx>
        <c:axId val="20065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6515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441325</xdr:colOff>
      <xdr:row>12</xdr:row>
      <xdr:rowOff>127000</xdr:rowOff>
    </xdr:from>
    <xdr:to>
      <xdr:col>11</xdr:col>
      <xdr:colOff>41275</xdr:colOff>
      <xdr:row>27</xdr:row>
      <xdr:rowOff>107950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229A932-E19B-4437-98B7-E46E4E12D5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BD07-0915-4C1D-8926-0C81092148A7}">
  <dimension ref="A1:AE31"/>
  <sheetViews>
    <sheetView topLeftCell="T1" workbookViewId="0">
      <selection activeCell="Z1" sqref="Z1:AA1"/>
    </sheetView>
  </sheetViews>
  <sheetFormatPr defaultRowHeight="14.5" x14ac:dyDescent="0.35"/>
  <cols>
    <col min="1" max="1" width="18.81640625" customWidth="1"/>
    <col min="2" max="2" width="8.7265625" customWidth="1"/>
    <col min="10" max="10" width="19.1796875" customWidth="1"/>
    <col min="18" max="18" width="15.81640625" customWidth="1"/>
    <col min="19" max="19" width="8.81640625" customWidth="1"/>
    <col min="20" max="20" width="15.54296875" customWidth="1"/>
    <col min="21" max="21" width="15.81640625" customWidth="1"/>
    <col min="22" max="22" width="13.453125" customWidth="1"/>
    <col min="23" max="23" width="17.26953125" customWidth="1"/>
    <col min="26" max="26" width="19.1796875" style="27" customWidth="1"/>
    <col min="27" max="27" width="8.7265625" style="27"/>
    <col min="28" max="28" width="15.81640625" style="27" customWidth="1"/>
    <col min="29" max="29" width="8.81640625" style="27" customWidth="1"/>
    <col min="30" max="30" width="17.26953125" style="27" customWidth="1"/>
    <col min="31" max="31" width="8.7265625" style="27"/>
  </cols>
  <sheetData>
    <row r="1" spans="1:31" ht="29" x14ac:dyDescent="0.35">
      <c r="J1" s="29" t="s">
        <v>61</v>
      </c>
      <c r="K1" s="29" t="s">
        <v>62</v>
      </c>
      <c r="R1" s="29" t="s">
        <v>61</v>
      </c>
      <c r="S1" s="29" t="s">
        <v>62</v>
      </c>
      <c r="W1" s="29" t="s">
        <v>61</v>
      </c>
      <c r="X1" s="29" t="s">
        <v>62</v>
      </c>
      <c r="Z1" s="29" t="s">
        <v>61</v>
      </c>
      <c r="AA1" s="29" t="s">
        <v>62</v>
      </c>
      <c r="AB1" s="29" t="s">
        <v>61</v>
      </c>
      <c r="AC1" s="29" t="s">
        <v>62</v>
      </c>
      <c r="AD1" s="29" t="s">
        <v>61</v>
      </c>
      <c r="AE1" s="29" t="s">
        <v>62</v>
      </c>
    </row>
    <row r="2" spans="1:31" x14ac:dyDescent="0.35">
      <c r="A2" s="1"/>
      <c r="B2" s="2" t="s">
        <v>0</v>
      </c>
      <c r="C2" s="2" t="s">
        <v>1</v>
      </c>
      <c r="D2" s="2" t="s">
        <v>2</v>
      </c>
      <c r="E2" s="2" t="s">
        <v>3</v>
      </c>
      <c r="F2" s="12" t="s">
        <v>22</v>
      </c>
      <c r="G2" s="11" t="s">
        <v>23</v>
      </c>
      <c r="H2" s="11" t="s">
        <v>24</v>
      </c>
      <c r="I2" s="11" t="s">
        <v>25</v>
      </c>
      <c r="J2" s="2"/>
      <c r="K2" s="2"/>
      <c r="L2" s="3" t="s">
        <v>9</v>
      </c>
      <c r="M2" s="3" t="s">
        <v>10</v>
      </c>
      <c r="N2" s="3" t="s">
        <v>11</v>
      </c>
      <c r="O2" s="3" t="s">
        <v>11</v>
      </c>
      <c r="P2" s="3" t="s">
        <v>11</v>
      </c>
      <c r="Q2" s="3" t="s">
        <v>2</v>
      </c>
      <c r="R2" s="3"/>
      <c r="S2" s="3"/>
      <c r="T2" s="6" t="s">
        <v>16</v>
      </c>
      <c r="U2" s="6" t="s">
        <v>17</v>
      </c>
      <c r="V2" s="6" t="s">
        <v>18</v>
      </c>
      <c r="W2" s="6"/>
      <c r="X2" s="8"/>
      <c r="Z2" s="25"/>
      <c r="AA2" s="25"/>
      <c r="AB2" s="25"/>
      <c r="AC2" s="25"/>
      <c r="AD2" s="25"/>
      <c r="AE2" s="26"/>
    </row>
    <row r="3" spans="1:31" x14ac:dyDescent="0.35">
      <c r="A3" s="1" t="s">
        <v>4</v>
      </c>
      <c r="B3" s="2" t="s">
        <v>7</v>
      </c>
      <c r="C3" s="2" t="s">
        <v>7</v>
      </c>
      <c r="D3" s="2" t="s">
        <v>7</v>
      </c>
      <c r="E3" s="2" t="s">
        <v>7</v>
      </c>
      <c r="F3" s="12" t="s">
        <v>7</v>
      </c>
      <c r="G3" s="12" t="s">
        <v>7</v>
      </c>
      <c r="H3" s="12" t="s">
        <v>7</v>
      </c>
      <c r="I3" s="12" t="s">
        <v>7</v>
      </c>
      <c r="J3" s="2" t="s">
        <v>8</v>
      </c>
      <c r="K3" s="2" t="s">
        <v>13</v>
      </c>
      <c r="L3" s="3" t="s">
        <v>12</v>
      </c>
      <c r="M3" s="3" t="s">
        <v>12</v>
      </c>
      <c r="N3" s="3" t="s">
        <v>12</v>
      </c>
      <c r="O3" s="3" t="s">
        <v>12</v>
      </c>
      <c r="P3" s="3" t="s">
        <v>12</v>
      </c>
      <c r="Q3" s="3" t="s">
        <v>12</v>
      </c>
      <c r="R3" s="3" t="s">
        <v>14</v>
      </c>
      <c r="S3" s="3" t="s">
        <v>15</v>
      </c>
      <c r="T3" s="6" t="s">
        <v>19</v>
      </c>
      <c r="U3" s="6" t="s">
        <v>19</v>
      </c>
      <c r="V3" s="6" t="s">
        <v>19</v>
      </c>
      <c r="W3" s="6" t="s">
        <v>20</v>
      </c>
      <c r="X3" s="6" t="s">
        <v>21</v>
      </c>
      <c r="Z3" s="25" t="s">
        <v>8</v>
      </c>
      <c r="AA3" s="25" t="s">
        <v>13</v>
      </c>
      <c r="AB3" s="25" t="s">
        <v>14</v>
      </c>
      <c r="AC3" s="25" t="s">
        <v>15</v>
      </c>
      <c r="AD3" s="25" t="s">
        <v>20</v>
      </c>
      <c r="AE3" s="25" t="s">
        <v>21</v>
      </c>
    </row>
    <row r="4" spans="1:31" x14ac:dyDescent="0.35">
      <c r="A4" s="2">
        <v>0</v>
      </c>
      <c r="B4" s="4">
        <v>0.06</v>
      </c>
      <c r="C4" s="4">
        <v>5.7000000000000002E-2</v>
      </c>
      <c r="D4" s="4">
        <v>7.9000000000000001E-2</v>
      </c>
      <c r="E4" s="4">
        <v>5.0999999999999997E-2</v>
      </c>
      <c r="F4" s="14">
        <v>5.5E-2</v>
      </c>
      <c r="G4" s="11">
        <v>5.0999999999999997E-2</v>
      </c>
      <c r="H4" s="11">
        <v>5.8999999999999997E-2</v>
      </c>
      <c r="I4" s="11">
        <v>4.2999999999999997E-2</v>
      </c>
      <c r="J4" s="2">
        <f>AVERAGE(B4:I4)</f>
        <v>5.6874999999999995E-2</v>
      </c>
      <c r="K4" s="2">
        <f>STDEV(B4:I4)</f>
        <v>1.0480423928176118E-2</v>
      </c>
      <c r="L4" s="5">
        <v>2.5000000000000001E-2</v>
      </c>
      <c r="M4" s="5">
        <v>5.2999999999999999E-2</v>
      </c>
      <c r="N4" s="5">
        <v>7.3999999999999996E-2</v>
      </c>
      <c r="O4" s="5">
        <v>7.0000000000000007E-2</v>
      </c>
      <c r="P4" s="5">
        <v>0.05</v>
      </c>
      <c r="Q4" s="5">
        <v>7.3999999999999996E-2</v>
      </c>
      <c r="R4" s="3">
        <f>AVERAGE(L4:Q4)</f>
        <v>5.7666666666666672E-2</v>
      </c>
      <c r="S4" s="3">
        <f>STDEV(L4:Q4)</f>
        <v>1.9148542155126722E-2</v>
      </c>
      <c r="T4" s="6">
        <v>2.9000000000000001E-2</v>
      </c>
      <c r="U4" s="7">
        <v>0.02</v>
      </c>
      <c r="V4" s="6">
        <v>7.0000000000000001E-3</v>
      </c>
      <c r="W4" s="6">
        <f>AVERAGE(T4:V4)</f>
        <v>1.8666666666666668E-2</v>
      </c>
      <c r="X4" s="8">
        <f>STDEV(T4:V4)</f>
        <v>1.1060440015358039E-2</v>
      </c>
      <c r="Y4" s="9"/>
      <c r="Z4" s="25">
        <v>5.6874999999999995E-2</v>
      </c>
      <c r="AA4" s="25">
        <v>1.0480423928176118E-2</v>
      </c>
      <c r="AB4" s="25">
        <v>5.7666666666666672E-2</v>
      </c>
      <c r="AC4" s="25">
        <v>1.9148542155126722E-2</v>
      </c>
      <c r="AD4" s="25">
        <v>1.8666666666666668E-2</v>
      </c>
      <c r="AE4" s="26">
        <v>1.1060440015358039E-2</v>
      </c>
    </row>
    <row r="5" spans="1:31" x14ac:dyDescent="0.35">
      <c r="A5" s="2">
        <v>0.5</v>
      </c>
      <c r="B5" s="4">
        <v>0.51900000000000002</v>
      </c>
      <c r="C5" s="4">
        <v>0.57899999999999996</v>
      </c>
      <c r="D5" s="4">
        <v>0.72399999999999998</v>
      </c>
      <c r="E5" s="4">
        <v>0.64600000000000002</v>
      </c>
      <c r="F5" s="14">
        <v>0.44</v>
      </c>
      <c r="G5" s="11">
        <v>0.629</v>
      </c>
      <c r="H5" s="11">
        <v>0.627</v>
      </c>
      <c r="I5" s="11">
        <v>0.60599999999999998</v>
      </c>
      <c r="J5" s="2">
        <f t="shared" ref="J5:J31" si="0">AVERAGE(B5:I5)</f>
        <v>0.59624999999999995</v>
      </c>
      <c r="K5" s="2">
        <f t="shared" ref="K5:K31" si="1">STDEV(B5:I5)</f>
        <v>8.5846624028804636E-2</v>
      </c>
      <c r="L5" s="5">
        <v>0.312</v>
      </c>
      <c r="M5" s="5">
        <v>0.376</v>
      </c>
      <c r="N5" s="5">
        <v>0.39</v>
      </c>
      <c r="O5" s="5">
        <v>0.47</v>
      </c>
      <c r="P5" s="5">
        <v>0.44700000000000001</v>
      </c>
      <c r="Q5" s="5">
        <v>0.52</v>
      </c>
      <c r="R5" s="3">
        <f t="shared" ref="R5:R31" si="2">AVERAGE(L5:Q5)</f>
        <v>0.41916666666666663</v>
      </c>
      <c r="S5" s="3">
        <f t="shared" ref="S5:S31" si="3">STDEV(L5:Q5)</f>
        <v>7.4464532944662654E-2</v>
      </c>
      <c r="T5" s="6">
        <v>4.3999999999999997E-2</v>
      </c>
      <c r="U5" s="7">
        <v>5.8999999999999997E-2</v>
      </c>
      <c r="V5" s="6">
        <v>1.7999999999999999E-2</v>
      </c>
      <c r="W5" s="6">
        <f t="shared" ref="W5:W31" si="4">AVERAGE(T5:V5)</f>
        <v>4.0333333333333332E-2</v>
      </c>
      <c r="X5" s="8">
        <f t="shared" ref="X5:X31" si="5">STDEV(T5:V5)</f>
        <v>2.0744477176668816E-2</v>
      </c>
      <c r="Y5" s="9"/>
      <c r="Z5" s="25">
        <v>0.59624999999999995</v>
      </c>
      <c r="AA5" s="25">
        <v>8.5846624028804636E-2</v>
      </c>
      <c r="AB5" s="25">
        <v>0.41916666666666663</v>
      </c>
      <c r="AC5" s="25">
        <v>7.4464532944662654E-2</v>
      </c>
      <c r="AD5" s="25">
        <v>4.0333333333333332E-2</v>
      </c>
      <c r="AE5" s="26">
        <v>2.0744477176668816E-2</v>
      </c>
    </row>
    <row r="6" spans="1:31" x14ac:dyDescent="0.35">
      <c r="A6" s="2">
        <v>1</v>
      </c>
      <c r="B6" s="4">
        <v>0.65800000000000003</v>
      </c>
      <c r="C6" s="4">
        <v>0.69799999999999995</v>
      </c>
      <c r="D6" s="4">
        <v>0.84199999999999997</v>
      </c>
      <c r="E6" s="4">
        <v>0.80600000000000005</v>
      </c>
      <c r="F6" s="14">
        <v>0.57699999999999996</v>
      </c>
      <c r="G6" s="11">
        <v>0.77500000000000002</v>
      </c>
      <c r="H6" s="11">
        <v>0.745</v>
      </c>
      <c r="I6" s="11">
        <v>0.74</v>
      </c>
      <c r="J6" s="2">
        <f t="shared" si="0"/>
        <v>0.73012500000000002</v>
      </c>
      <c r="K6" s="2">
        <f t="shared" si="1"/>
        <v>8.4757532324355692E-2</v>
      </c>
      <c r="L6" s="5">
        <v>0.40500000000000003</v>
      </c>
      <c r="M6" s="5">
        <v>0.45200000000000001</v>
      </c>
      <c r="N6" s="5">
        <v>0.497</v>
      </c>
      <c r="O6" s="5">
        <v>0.54600000000000004</v>
      </c>
      <c r="P6" s="5">
        <v>0.51500000000000001</v>
      </c>
      <c r="Q6" s="5">
        <v>0.59399999999999997</v>
      </c>
      <c r="R6" s="3">
        <f t="shared" si="2"/>
        <v>0.50149999999999995</v>
      </c>
      <c r="S6" s="3">
        <f t="shared" si="3"/>
        <v>6.7084275355704562E-2</v>
      </c>
      <c r="T6" s="6">
        <v>0.06</v>
      </c>
      <c r="U6" s="7">
        <v>9.5000000000000001E-2</v>
      </c>
      <c r="V6" s="6">
        <v>2.9000000000000001E-2</v>
      </c>
      <c r="W6" s="6">
        <f t="shared" si="4"/>
        <v>6.133333333333333E-2</v>
      </c>
      <c r="X6" s="8">
        <f t="shared" si="5"/>
        <v>3.302019584032375E-2</v>
      </c>
      <c r="Y6" s="9"/>
      <c r="Z6" s="25">
        <v>0.73012500000000002</v>
      </c>
      <c r="AA6" s="25">
        <v>8.4757532324355692E-2</v>
      </c>
      <c r="AB6" s="25">
        <v>0.50149999999999995</v>
      </c>
      <c r="AC6" s="25">
        <v>6.7084275355704562E-2</v>
      </c>
      <c r="AD6" s="25">
        <v>6.133333333333333E-2</v>
      </c>
      <c r="AE6" s="26">
        <v>3.302019584032375E-2</v>
      </c>
    </row>
    <row r="7" spans="1:31" x14ac:dyDescent="0.35">
      <c r="A7" s="2">
        <v>1.5</v>
      </c>
      <c r="B7" s="4">
        <v>0.71799999999999997</v>
      </c>
      <c r="C7" s="4">
        <v>0.73399999999999999</v>
      </c>
      <c r="D7" s="4">
        <v>0.89400000000000002</v>
      </c>
      <c r="E7" s="4">
        <v>0.88100000000000001</v>
      </c>
      <c r="F7" s="14">
        <v>0.61199999999999999</v>
      </c>
      <c r="G7" s="11">
        <v>0.82099999999999995</v>
      </c>
      <c r="H7" s="11">
        <v>0.78800000000000003</v>
      </c>
      <c r="I7" s="11">
        <v>0.78500000000000003</v>
      </c>
      <c r="J7" s="2">
        <f t="shared" si="0"/>
        <v>0.77912500000000007</v>
      </c>
      <c r="K7" s="2">
        <f t="shared" si="1"/>
        <v>9.1919899135838784E-2</v>
      </c>
      <c r="L7" s="5">
        <v>0.38500000000000001</v>
      </c>
      <c r="M7" s="5">
        <v>0.47199999999999998</v>
      </c>
      <c r="N7" s="5">
        <v>0.51200000000000001</v>
      </c>
      <c r="O7" s="5">
        <v>0.57199999999999995</v>
      </c>
      <c r="P7" s="5">
        <v>0.50800000000000001</v>
      </c>
      <c r="Q7" s="5">
        <v>0.61799999999999999</v>
      </c>
      <c r="R7" s="3">
        <f t="shared" si="2"/>
        <v>0.51116666666666666</v>
      </c>
      <c r="S7" s="3">
        <f t="shared" si="3"/>
        <v>8.0717821245786095E-2</v>
      </c>
      <c r="T7" s="6">
        <v>7.2999999999999995E-2</v>
      </c>
      <c r="U7" s="7">
        <v>0.108</v>
      </c>
      <c r="V7" s="6">
        <v>4.2999999999999997E-2</v>
      </c>
      <c r="W7" s="6">
        <f t="shared" si="4"/>
        <v>7.4666666666666659E-2</v>
      </c>
      <c r="X7" s="8">
        <f t="shared" si="5"/>
        <v>3.2532035493238555E-2</v>
      </c>
      <c r="Y7" s="9"/>
      <c r="Z7" s="25">
        <v>0.77912500000000007</v>
      </c>
      <c r="AA7" s="25">
        <v>9.1919899135838784E-2</v>
      </c>
      <c r="AB7" s="25">
        <v>0.51116666666666666</v>
      </c>
      <c r="AC7" s="25">
        <v>8.0717821245786095E-2</v>
      </c>
      <c r="AD7" s="25">
        <v>7.4666666666666659E-2</v>
      </c>
      <c r="AE7" s="26">
        <v>3.2532035493238555E-2</v>
      </c>
    </row>
    <row r="8" spans="1:31" x14ac:dyDescent="0.35">
      <c r="A8" s="2">
        <v>2</v>
      </c>
      <c r="B8" s="4">
        <v>0.78800000000000003</v>
      </c>
      <c r="C8" s="4">
        <v>0.754</v>
      </c>
      <c r="D8" s="4">
        <v>0.93500000000000005</v>
      </c>
      <c r="E8" s="4">
        <v>0.92300000000000004</v>
      </c>
      <c r="F8" s="14">
        <v>0.63500000000000001</v>
      </c>
      <c r="G8" s="11">
        <v>0.83199999999999996</v>
      </c>
      <c r="H8" s="11">
        <v>0.80400000000000005</v>
      </c>
      <c r="I8" s="11">
        <v>0.85299999999999998</v>
      </c>
      <c r="J8" s="2">
        <f t="shared" si="0"/>
        <v>0.8155</v>
      </c>
      <c r="K8" s="2">
        <f t="shared" si="1"/>
        <v>9.6188802437112156E-2</v>
      </c>
      <c r="L8" s="5">
        <v>0.38500000000000001</v>
      </c>
      <c r="M8" s="5">
        <v>0.45500000000000002</v>
      </c>
      <c r="N8" s="5">
        <v>0.54500000000000004</v>
      </c>
      <c r="O8" s="5">
        <v>0.60299999999999998</v>
      </c>
      <c r="P8" s="5">
        <v>0.57099999999999995</v>
      </c>
      <c r="Q8" s="5">
        <v>0.61499999999999999</v>
      </c>
      <c r="R8" s="3">
        <f t="shared" si="2"/>
        <v>0.52900000000000003</v>
      </c>
      <c r="S8" s="3">
        <f t="shared" si="3"/>
        <v>9.0668627429778145E-2</v>
      </c>
      <c r="T8" s="6">
        <v>8.8999999999999996E-2</v>
      </c>
      <c r="U8" s="7">
        <v>0.13900000000000001</v>
      </c>
      <c r="V8" s="6">
        <v>6.0999999999999999E-2</v>
      </c>
      <c r="W8" s="6">
        <f t="shared" si="4"/>
        <v>9.633333333333334E-2</v>
      </c>
      <c r="X8" s="8">
        <f t="shared" si="5"/>
        <v>3.9513710700633135E-2</v>
      </c>
      <c r="Y8" s="9"/>
      <c r="Z8" s="25">
        <v>0.8155</v>
      </c>
      <c r="AA8" s="25">
        <v>9.6188802437112156E-2</v>
      </c>
      <c r="AB8" s="25">
        <v>0.52900000000000003</v>
      </c>
      <c r="AC8" s="25">
        <v>9.0668627429778145E-2</v>
      </c>
      <c r="AD8" s="25">
        <v>9.633333333333334E-2</v>
      </c>
      <c r="AE8" s="26">
        <v>3.9513710700633135E-2</v>
      </c>
    </row>
    <row r="9" spans="1:31" x14ac:dyDescent="0.35">
      <c r="A9" s="2">
        <v>2.5</v>
      </c>
      <c r="B9" s="4">
        <v>0.84099999999999997</v>
      </c>
      <c r="C9" s="4">
        <v>0.83199999999999996</v>
      </c>
      <c r="D9" s="4">
        <v>0.96299999999999997</v>
      </c>
      <c r="E9" s="4">
        <v>0.94099999999999995</v>
      </c>
      <c r="F9" s="14">
        <v>0.68700000000000006</v>
      </c>
      <c r="G9" s="11">
        <v>0.873</v>
      </c>
      <c r="H9" s="11">
        <v>0.82</v>
      </c>
      <c r="I9" s="11">
        <v>0.89</v>
      </c>
      <c r="J9" s="2">
        <f t="shared" si="0"/>
        <v>0.85587500000000005</v>
      </c>
      <c r="K9" s="2">
        <f t="shared" si="1"/>
        <v>8.5169473907699356E-2</v>
      </c>
      <c r="L9" s="5">
        <v>0.42899999999999999</v>
      </c>
      <c r="M9" s="5">
        <v>0.49399999999999999</v>
      </c>
      <c r="N9" s="5">
        <v>0.59599999999999997</v>
      </c>
      <c r="O9" s="5">
        <v>0.624</v>
      </c>
      <c r="P9" s="5">
        <v>0.58899999999999997</v>
      </c>
      <c r="Q9" s="5">
        <v>0.59799999999999998</v>
      </c>
      <c r="R9" s="3">
        <f t="shared" si="2"/>
        <v>0.55500000000000005</v>
      </c>
      <c r="S9" s="3">
        <f t="shared" si="3"/>
        <v>7.6215483991115412E-2</v>
      </c>
      <c r="T9" s="6">
        <v>0.114</v>
      </c>
      <c r="U9" s="7">
        <v>0.158</v>
      </c>
      <c r="V9" s="6">
        <v>7.4999999999999997E-2</v>
      </c>
      <c r="W9" s="6">
        <f t="shared" si="4"/>
        <v>0.11566666666666668</v>
      </c>
      <c r="X9" s="8">
        <f t="shared" si="5"/>
        <v>4.1525092815469192E-2</v>
      </c>
      <c r="Y9" s="9"/>
      <c r="Z9" s="25">
        <v>0.85587500000000005</v>
      </c>
      <c r="AA9" s="25">
        <v>8.5169473907699356E-2</v>
      </c>
      <c r="AB9" s="25">
        <v>0.55500000000000005</v>
      </c>
      <c r="AC9" s="25">
        <v>7.6215483991115412E-2</v>
      </c>
      <c r="AD9" s="25">
        <v>0.11566666666666668</v>
      </c>
      <c r="AE9" s="26">
        <v>4.1525092815469192E-2</v>
      </c>
    </row>
    <row r="10" spans="1:31" x14ac:dyDescent="0.35">
      <c r="A10" s="2">
        <v>3</v>
      </c>
      <c r="B10" s="4">
        <v>0.88500000000000001</v>
      </c>
      <c r="C10" s="4">
        <v>0.84499999999999997</v>
      </c>
      <c r="D10" s="4">
        <v>0.98399999999999999</v>
      </c>
      <c r="E10" s="4">
        <v>0.96699999999999997</v>
      </c>
      <c r="F10" s="14">
        <v>0.69299999999999995</v>
      </c>
      <c r="G10" s="11">
        <v>0.89200000000000002</v>
      </c>
      <c r="H10" s="11">
        <v>0.84099999999999997</v>
      </c>
      <c r="I10" s="11">
        <v>0.92400000000000004</v>
      </c>
      <c r="J10" s="2">
        <f t="shared" si="0"/>
        <v>0.87887500000000007</v>
      </c>
      <c r="K10" s="2">
        <f t="shared" si="1"/>
        <v>9.1178690336221516E-2</v>
      </c>
      <c r="L10" s="5">
        <v>0.44700000000000001</v>
      </c>
      <c r="M10" s="5">
        <v>0.53500000000000003</v>
      </c>
      <c r="N10" s="5">
        <v>0.63</v>
      </c>
      <c r="O10" s="5">
        <v>0.64</v>
      </c>
      <c r="P10" s="5">
        <v>0.6</v>
      </c>
      <c r="Q10" s="5">
        <v>0.60799999999999998</v>
      </c>
      <c r="R10" s="3">
        <f t="shared" si="2"/>
        <v>0.57666666666666677</v>
      </c>
      <c r="S10" s="3">
        <f t="shared" si="3"/>
        <v>7.3391189298625509E-2</v>
      </c>
      <c r="T10" s="6">
        <v>0.105</v>
      </c>
      <c r="U10" s="7">
        <v>0.17599999999999999</v>
      </c>
      <c r="V10" s="6">
        <v>9.0999999999999998E-2</v>
      </c>
      <c r="W10" s="6">
        <f t="shared" si="4"/>
        <v>0.124</v>
      </c>
      <c r="X10" s="8">
        <f t="shared" si="5"/>
        <v>4.5574115460423316E-2</v>
      </c>
      <c r="Y10" s="9"/>
      <c r="Z10" s="25">
        <v>0.87887500000000007</v>
      </c>
      <c r="AA10" s="25">
        <v>9.1178690336221516E-2</v>
      </c>
      <c r="AB10" s="25">
        <v>0.57666666666666677</v>
      </c>
      <c r="AC10" s="25">
        <v>7.3391189298625509E-2</v>
      </c>
      <c r="AD10" s="25">
        <v>0.124</v>
      </c>
      <c r="AE10" s="26">
        <v>4.5574115460423316E-2</v>
      </c>
    </row>
    <row r="11" spans="1:31" x14ac:dyDescent="0.35">
      <c r="A11" s="2">
        <v>3.5</v>
      </c>
      <c r="B11" s="4">
        <v>0.88300000000000001</v>
      </c>
      <c r="C11" s="4">
        <v>0.89400000000000002</v>
      </c>
      <c r="D11" s="4">
        <v>1.002</v>
      </c>
      <c r="E11" s="4">
        <v>0.999</v>
      </c>
      <c r="F11" s="14">
        <v>0.75</v>
      </c>
      <c r="G11" s="11">
        <v>0.90300000000000002</v>
      </c>
      <c r="H11" s="11">
        <v>0.85399999999999998</v>
      </c>
      <c r="I11" s="11">
        <v>0.95499999999999996</v>
      </c>
      <c r="J11" s="2">
        <f t="shared" si="0"/>
        <v>0.90500000000000014</v>
      </c>
      <c r="K11" s="2">
        <f t="shared" si="1"/>
        <v>8.2790613684678729E-2</v>
      </c>
      <c r="L11" s="5">
        <v>0.45600000000000002</v>
      </c>
      <c r="M11" s="5">
        <v>0.53300000000000003</v>
      </c>
      <c r="N11" s="5">
        <v>0.65400000000000003</v>
      </c>
      <c r="O11" s="5">
        <v>0.65300000000000002</v>
      </c>
      <c r="P11" s="5">
        <v>0.60699999999999998</v>
      </c>
      <c r="Q11" s="5">
        <v>0.60499999999999998</v>
      </c>
      <c r="R11" s="3">
        <f t="shared" si="2"/>
        <v>0.58466666666666678</v>
      </c>
      <c r="S11" s="3">
        <f t="shared" si="3"/>
        <v>7.6958863470471386E-2</v>
      </c>
      <c r="T11" s="6">
        <v>0.13200000000000001</v>
      </c>
      <c r="U11" s="7">
        <v>0.193</v>
      </c>
      <c r="V11" s="6">
        <v>9.7000000000000003E-2</v>
      </c>
      <c r="W11" s="6">
        <f t="shared" si="4"/>
        <v>0.14066666666666669</v>
      </c>
      <c r="X11" s="8">
        <f t="shared" si="5"/>
        <v>4.858326186386959E-2</v>
      </c>
      <c r="Y11" s="9"/>
      <c r="Z11" s="25">
        <v>0.90500000000000014</v>
      </c>
      <c r="AA11" s="25">
        <v>8.2790613684678729E-2</v>
      </c>
      <c r="AB11" s="25">
        <v>0.58466666666666678</v>
      </c>
      <c r="AC11" s="25">
        <v>7.6958863470471386E-2</v>
      </c>
      <c r="AD11" s="25">
        <v>0.14066666666666669</v>
      </c>
      <c r="AE11" s="26">
        <v>4.858326186386959E-2</v>
      </c>
    </row>
    <row r="12" spans="1:31" x14ac:dyDescent="0.35">
      <c r="A12" s="2">
        <v>4</v>
      </c>
      <c r="B12" s="4">
        <v>0.94199999999999995</v>
      </c>
      <c r="C12" s="4">
        <v>0.90900000000000003</v>
      </c>
      <c r="D12" s="4">
        <v>1</v>
      </c>
      <c r="E12" s="4">
        <v>1.0109999999999999</v>
      </c>
      <c r="F12" s="14">
        <v>0.76900000000000002</v>
      </c>
      <c r="G12" s="11">
        <v>0.90900000000000003</v>
      </c>
      <c r="H12" s="11">
        <v>0.86499999999999999</v>
      </c>
      <c r="I12" s="11">
        <v>0.98499999999999999</v>
      </c>
      <c r="J12" s="2">
        <f t="shared" si="0"/>
        <v>0.92375000000000007</v>
      </c>
      <c r="K12" s="2">
        <f t="shared" si="1"/>
        <v>8.048557989744852E-2</v>
      </c>
      <c r="L12" s="5">
        <v>0.49199999999999999</v>
      </c>
      <c r="M12" s="5">
        <v>0.58499999999999996</v>
      </c>
      <c r="N12" s="5">
        <v>0.67900000000000005</v>
      </c>
      <c r="O12" s="5">
        <v>0.66100000000000003</v>
      </c>
      <c r="P12" s="5">
        <v>0.60899999999999999</v>
      </c>
      <c r="Q12" s="5">
        <v>0.59699999999999998</v>
      </c>
      <c r="R12" s="3">
        <f t="shared" si="2"/>
        <v>0.60383333333333333</v>
      </c>
      <c r="S12" s="3">
        <f t="shared" si="3"/>
        <v>6.6110261432448372E-2</v>
      </c>
      <c r="T12" s="6">
        <v>0.14299999999999999</v>
      </c>
      <c r="U12" s="7">
        <v>0.21199999999999999</v>
      </c>
      <c r="V12" s="6">
        <v>0.11899999999999999</v>
      </c>
      <c r="W12" s="6">
        <f t="shared" si="4"/>
        <v>0.158</v>
      </c>
      <c r="X12" s="8">
        <f t="shared" si="5"/>
        <v>4.8280430818293169E-2</v>
      </c>
      <c r="Y12" s="9"/>
      <c r="Z12" s="25">
        <v>0.92375000000000007</v>
      </c>
      <c r="AA12" s="25">
        <v>8.048557989744852E-2</v>
      </c>
      <c r="AB12" s="25">
        <v>0.60383333333333333</v>
      </c>
      <c r="AC12" s="25">
        <v>6.6110261432448372E-2</v>
      </c>
      <c r="AD12" s="25">
        <v>0.158</v>
      </c>
      <c r="AE12" s="26">
        <v>4.8280430818293169E-2</v>
      </c>
    </row>
    <row r="13" spans="1:31" x14ac:dyDescent="0.35">
      <c r="A13" s="2">
        <v>4.5</v>
      </c>
      <c r="B13" s="4">
        <v>0.96599999999999997</v>
      </c>
      <c r="C13" s="4">
        <v>0.92500000000000004</v>
      </c>
      <c r="D13" s="4">
        <v>1.0329999999999999</v>
      </c>
      <c r="E13" s="4">
        <v>0.99399999999999999</v>
      </c>
      <c r="F13" s="14">
        <v>0.78500000000000003</v>
      </c>
      <c r="G13" s="11">
        <v>0.91600000000000004</v>
      </c>
      <c r="H13" s="11">
        <v>0.877</v>
      </c>
      <c r="I13" s="11">
        <v>0.997</v>
      </c>
      <c r="J13" s="2">
        <f t="shared" si="0"/>
        <v>0.93662500000000004</v>
      </c>
      <c r="K13" s="2">
        <f t="shared" si="1"/>
        <v>7.9456973981430409E-2</v>
      </c>
      <c r="L13" s="5">
        <v>0.498</v>
      </c>
      <c r="M13" s="5">
        <v>0.60399999999999998</v>
      </c>
      <c r="N13" s="5">
        <v>0.69899999999999995</v>
      </c>
      <c r="O13" s="5">
        <v>0.66600000000000004</v>
      </c>
      <c r="P13" s="5">
        <v>0.61099999999999999</v>
      </c>
      <c r="Q13" s="5">
        <v>0.60499999999999998</v>
      </c>
      <c r="R13" s="3">
        <f t="shared" si="2"/>
        <v>0.61383333333333323</v>
      </c>
      <c r="S13" s="3">
        <f t="shared" si="3"/>
        <v>6.8665614878676909E-2</v>
      </c>
      <c r="T13" s="6">
        <v>0.154</v>
      </c>
      <c r="U13" s="7">
        <v>0.22900000000000001</v>
      </c>
      <c r="V13" s="6">
        <v>0.13200000000000001</v>
      </c>
      <c r="W13" s="6">
        <f t="shared" si="4"/>
        <v>0.17166666666666666</v>
      </c>
      <c r="X13" s="8">
        <f t="shared" si="5"/>
        <v>5.0856005872790842E-2</v>
      </c>
      <c r="Y13" s="9"/>
      <c r="Z13" s="25">
        <v>0.93662500000000004</v>
      </c>
      <c r="AA13" s="25">
        <v>7.9456973981430409E-2</v>
      </c>
      <c r="AB13" s="25">
        <v>0.61383333333333323</v>
      </c>
      <c r="AC13" s="25">
        <v>6.8665614878676909E-2</v>
      </c>
      <c r="AD13" s="25">
        <v>0.17166666666666666</v>
      </c>
      <c r="AE13" s="26">
        <v>5.0856005872790842E-2</v>
      </c>
    </row>
    <row r="14" spans="1:31" x14ac:dyDescent="0.35">
      <c r="A14" s="2">
        <v>5</v>
      </c>
      <c r="B14" s="4">
        <v>0.98399999999999999</v>
      </c>
      <c r="C14" s="4">
        <v>0.91300000000000003</v>
      </c>
      <c r="D14" s="4">
        <v>1.0409999999999999</v>
      </c>
      <c r="E14" s="4">
        <v>0.99199999999999999</v>
      </c>
      <c r="F14" s="14">
        <v>0.77</v>
      </c>
      <c r="G14" s="11">
        <v>0.91900000000000004</v>
      </c>
      <c r="H14" s="11">
        <v>0.89200000000000002</v>
      </c>
      <c r="I14" s="11">
        <v>1.036</v>
      </c>
      <c r="J14" s="2">
        <f t="shared" si="0"/>
        <v>0.94337500000000007</v>
      </c>
      <c r="K14" s="2">
        <f t="shared" si="1"/>
        <v>8.9713731231225516E-2</v>
      </c>
      <c r="L14" s="5">
        <v>0.47799999999999998</v>
      </c>
      <c r="M14" s="5">
        <v>0.61199999999999999</v>
      </c>
      <c r="N14" s="5">
        <v>0.71799999999999997</v>
      </c>
      <c r="O14" s="5">
        <v>0.67200000000000004</v>
      </c>
      <c r="P14" s="5">
        <v>0.61099999999999999</v>
      </c>
      <c r="Q14" s="5">
        <v>0.60099999999999998</v>
      </c>
      <c r="R14" s="3">
        <f t="shared" si="2"/>
        <v>0.6153333333333334</v>
      </c>
      <c r="S14" s="3">
        <f t="shared" si="3"/>
        <v>8.1052246524489655E-2</v>
      </c>
      <c r="T14" s="6">
        <v>0.16500000000000001</v>
      </c>
      <c r="U14" s="7">
        <v>0.23300000000000001</v>
      </c>
      <c r="V14" s="6">
        <v>0.14499999999999999</v>
      </c>
      <c r="W14" s="6">
        <f t="shared" si="4"/>
        <v>0.18100000000000002</v>
      </c>
      <c r="X14" s="8">
        <f t="shared" si="5"/>
        <v>4.6130250378683159E-2</v>
      </c>
      <c r="Y14" s="9"/>
      <c r="Z14" s="25">
        <v>0.94337500000000007</v>
      </c>
      <c r="AA14" s="25">
        <v>8.9713731231225516E-2</v>
      </c>
      <c r="AB14" s="25">
        <v>0.6153333333333334</v>
      </c>
      <c r="AC14" s="25">
        <v>8.1052246524489655E-2</v>
      </c>
      <c r="AD14" s="25">
        <v>0.18100000000000002</v>
      </c>
      <c r="AE14" s="26">
        <v>4.6130250378683159E-2</v>
      </c>
    </row>
    <row r="15" spans="1:31" x14ac:dyDescent="0.35">
      <c r="A15" s="2">
        <v>5.5</v>
      </c>
      <c r="B15" s="4">
        <v>1.0029999999999999</v>
      </c>
      <c r="C15" s="4">
        <v>0.92600000000000005</v>
      </c>
      <c r="D15" s="4">
        <v>1.0509999999999999</v>
      </c>
      <c r="E15" s="4">
        <v>0.98599999999999999</v>
      </c>
      <c r="F15" s="14">
        <v>0.81699999999999995</v>
      </c>
      <c r="G15" s="11">
        <v>0.90700000000000003</v>
      </c>
      <c r="H15" s="11">
        <v>0.88400000000000001</v>
      </c>
      <c r="I15" s="11">
        <v>1.0569999999999999</v>
      </c>
      <c r="J15" s="2">
        <f t="shared" si="0"/>
        <v>0.95387500000000003</v>
      </c>
      <c r="K15" s="2">
        <f t="shared" si="1"/>
        <v>8.4604014595728735E-2</v>
      </c>
      <c r="L15" s="5">
        <v>0.50600000000000001</v>
      </c>
      <c r="M15" s="5">
        <v>0.628</v>
      </c>
      <c r="N15" s="5">
        <v>0.73099999999999998</v>
      </c>
      <c r="O15" s="5">
        <v>0.67500000000000004</v>
      </c>
      <c r="P15" s="5">
        <v>0.60499999999999998</v>
      </c>
      <c r="Q15" s="5">
        <v>0.59699999999999998</v>
      </c>
      <c r="R15" s="3">
        <f t="shared" si="2"/>
        <v>0.6236666666666667</v>
      </c>
      <c r="S15" s="3">
        <f t="shared" si="3"/>
        <v>7.6261829683444762E-2</v>
      </c>
      <c r="T15" s="6">
        <v>0.17799999999999999</v>
      </c>
      <c r="U15" s="7">
        <v>0.25700000000000001</v>
      </c>
      <c r="V15" s="6">
        <v>0.156</v>
      </c>
      <c r="W15" s="6">
        <f t="shared" si="4"/>
        <v>0.19699999999999998</v>
      </c>
      <c r="X15" s="8">
        <f t="shared" si="5"/>
        <v>5.3113086899557974E-2</v>
      </c>
      <c r="Y15" s="9"/>
      <c r="Z15" s="25">
        <v>0.95387500000000003</v>
      </c>
      <c r="AA15" s="25">
        <v>8.4604014595728735E-2</v>
      </c>
      <c r="AB15" s="25">
        <v>0.6236666666666667</v>
      </c>
      <c r="AC15" s="25">
        <v>7.6261829683444762E-2</v>
      </c>
      <c r="AD15" s="25">
        <v>0.19699999999999998</v>
      </c>
      <c r="AE15" s="26">
        <v>5.3113086899557974E-2</v>
      </c>
    </row>
    <row r="16" spans="1:31" x14ac:dyDescent="0.35">
      <c r="A16" s="2">
        <v>6</v>
      </c>
      <c r="B16" s="4">
        <v>1.0209999999999999</v>
      </c>
      <c r="C16" s="4">
        <v>0.96299999999999997</v>
      </c>
      <c r="D16" s="4">
        <v>1.0449999999999999</v>
      </c>
      <c r="E16" s="4">
        <v>0.998</v>
      </c>
      <c r="F16" s="14">
        <v>0.82299999999999995</v>
      </c>
      <c r="G16" s="11">
        <v>0.91400000000000003</v>
      </c>
      <c r="H16" s="11">
        <v>0.90800000000000003</v>
      </c>
      <c r="I16" s="11">
        <v>1.08</v>
      </c>
      <c r="J16" s="2">
        <f t="shared" si="0"/>
        <v>0.96899999999999997</v>
      </c>
      <c r="K16" s="2">
        <f t="shared" si="1"/>
        <v>8.4295398959339921E-2</v>
      </c>
      <c r="L16" s="5">
        <v>0.48399999999999999</v>
      </c>
      <c r="M16" s="5">
        <v>0.63800000000000001</v>
      </c>
      <c r="N16" s="5">
        <v>0.746</v>
      </c>
      <c r="O16" s="5">
        <v>0.67600000000000005</v>
      </c>
      <c r="P16" s="5">
        <v>0.60199999999999998</v>
      </c>
      <c r="Q16" s="5">
        <v>0.58799999999999997</v>
      </c>
      <c r="R16" s="3">
        <f t="shared" si="2"/>
        <v>0.62233333333333329</v>
      </c>
      <c r="S16" s="3">
        <f t="shared" si="3"/>
        <v>8.8484273555625284E-2</v>
      </c>
      <c r="T16" s="6">
        <v>0.186</v>
      </c>
      <c r="U16" s="7">
        <v>0.27400000000000002</v>
      </c>
      <c r="V16" s="6">
        <v>0.16700000000000001</v>
      </c>
      <c r="W16" s="6">
        <f t="shared" si="4"/>
        <v>0.20899999999999999</v>
      </c>
      <c r="X16" s="8">
        <f t="shared" si="5"/>
        <v>5.7087651904768444E-2</v>
      </c>
      <c r="Y16" s="9"/>
      <c r="Z16" s="25">
        <v>0.96899999999999997</v>
      </c>
      <c r="AA16" s="25">
        <v>8.4295398959339921E-2</v>
      </c>
      <c r="AB16" s="25">
        <v>0.62233333333333329</v>
      </c>
      <c r="AC16" s="25">
        <v>8.8484273555625284E-2</v>
      </c>
      <c r="AD16" s="25">
        <v>0.20899999999999999</v>
      </c>
      <c r="AE16" s="26">
        <v>5.7087651904768444E-2</v>
      </c>
    </row>
    <row r="17" spans="1:31" x14ac:dyDescent="0.35">
      <c r="A17" s="2">
        <v>6.5</v>
      </c>
      <c r="B17" s="4">
        <v>1.036</v>
      </c>
      <c r="C17" s="4">
        <v>0.96899999999999997</v>
      </c>
      <c r="D17" s="4">
        <v>1.0669999999999999</v>
      </c>
      <c r="E17" s="4">
        <v>0.99099999999999999</v>
      </c>
      <c r="F17" s="14">
        <v>0.82699999999999996</v>
      </c>
      <c r="G17" s="11">
        <v>0.93100000000000005</v>
      </c>
      <c r="H17" s="11">
        <v>0.91500000000000004</v>
      </c>
      <c r="I17" s="11">
        <v>1.1000000000000001</v>
      </c>
      <c r="J17" s="2">
        <f t="shared" si="0"/>
        <v>0.97950000000000004</v>
      </c>
      <c r="K17" s="2">
        <f t="shared" si="1"/>
        <v>8.8946211675532169E-2</v>
      </c>
      <c r="L17" s="5">
        <v>0.5</v>
      </c>
      <c r="M17" s="5">
        <v>0.64900000000000002</v>
      </c>
      <c r="N17" s="5">
        <v>0.755</v>
      </c>
      <c r="O17" s="5">
        <v>0.67900000000000005</v>
      </c>
      <c r="P17" s="5">
        <v>0.59499999999999997</v>
      </c>
      <c r="Q17" s="5">
        <v>0.59599999999999997</v>
      </c>
      <c r="R17" s="3">
        <f t="shared" si="2"/>
        <v>0.629</v>
      </c>
      <c r="S17" s="3">
        <f t="shared" si="3"/>
        <v>8.6789400274457584E-2</v>
      </c>
      <c r="T17" s="6">
        <v>0.19400000000000001</v>
      </c>
      <c r="U17" s="7">
        <v>0.28999999999999998</v>
      </c>
      <c r="V17" s="6">
        <v>0.18099999999999999</v>
      </c>
      <c r="W17" s="6">
        <f t="shared" si="4"/>
        <v>0.22166666666666668</v>
      </c>
      <c r="X17" s="8">
        <f t="shared" si="5"/>
        <v>5.9534303836807648E-2</v>
      </c>
      <c r="Y17" s="9"/>
      <c r="Z17" s="25">
        <v>0.97950000000000004</v>
      </c>
      <c r="AA17" s="25">
        <v>8.8946211675532169E-2</v>
      </c>
      <c r="AB17" s="25">
        <v>0.629</v>
      </c>
      <c r="AC17" s="25">
        <v>8.6789400274457584E-2</v>
      </c>
      <c r="AD17" s="25">
        <v>0.22166666666666668</v>
      </c>
      <c r="AE17" s="26">
        <v>5.9534303836807648E-2</v>
      </c>
    </row>
    <row r="18" spans="1:31" x14ac:dyDescent="0.35">
      <c r="A18" s="2">
        <v>7</v>
      </c>
      <c r="B18" s="4">
        <v>1.0529999999999999</v>
      </c>
      <c r="C18" s="4">
        <v>0.97699999999999998</v>
      </c>
      <c r="D18" s="4">
        <v>1.0529999999999999</v>
      </c>
      <c r="E18" s="4">
        <v>0.98599999999999999</v>
      </c>
      <c r="F18" s="14">
        <v>0.83099999999999996</v>
      </c>
      <c r="G18" s="11">
        <v>0.94099999999999995</v>
      </c>
      <c r="H18" s="11">
        <v>0.9</v>
      </c>
      <c r="I18" s="11">
        <v>1.1160000000000001</v>
      </c>
      <c r="J18" s="2">
        <f t="shared" si="0"/>
        <v>0.98212500000000014</v>
      </c>
      <c r="K18" s="2">
        <f t="shared" si="1"/>
        <v>9.2028625205111361E-2</v>
      </c>
      <c r="L18" s="5">
        <v>0.50800000000000001</v>
      </c>
      <c r="M18" s="5">
        <v>0.65600000000000003</v>
      </c>
      <c r="N18" s="5">
        <v>0.76300000000000001</v>
      </c>
      <c r="O18" s="5">
        <v>0.67900000000000005</v>
      </c>
      <c r="P18" s="5">
        <v>0.59</v>
      </c>
      <c r="Q18" s="5">
        <v>0.59199999999999997</v>
      </c>
      <c r="R18" s="3">
        <f t="shared" si="2"/>
        <v>0.6313333333333333</v>
      </c>
      <c r="S18" s="3">
        <f t="shared" si="3"/>
        <v>8.795832346439264E-2</v>
      </c>
      <c r="T18" s="6">
        <v>0.20699999999999999</v>
      </c>
      <c r="U18" s="7">
        <v>0.30599999999999999</v>
      </c>
      <c r="V18" s="6">
        <v>0.193</v>
      </c>
      <c r="W18" s="6">
        <f t="shared" si="4"/>
        <v>0.23533333333333331</v>
      </c>
      <c r="X18" s="8">
        <f t="shared" si="5"/>
        <v>6.1598160145684089E-2</v>
      </c>
      <c r="Y18" s="9"/>
      <c r="Z18" s="25">
        <v>0.98212500000000014</v>
      </c>
      <c r="AA18" s="25">
        <v>9.2028625205111361E-2</v>
      </c>
      <c r="AB18" s="25">
        <v>0.6313333333333333</v>
      </c>
      <c r="AC18" s="25">
        <v>8.795832346439264E-2</v>
      </c>
      <c r="AD18" s="25">
        <v>0.23533333333333331</v>
      </c>
      <c r="AE18" s="26">
        <v>6.1598160145684089E-2</v>
      </c>
    </row>
    <row r="19" spans="1:31" x14ac:dyDescent="0.35">
      <c r="A19" s="2">
        <v>7.5</v>
      </c>
      <c r="B19" s="4">
        <v>1.0680000000000001</v>
      </c>
      <c r="C19" s="4">
        <v>0.98</v>
      </c>
      <c r="D19" s="4">
        <v>1.0740000000000001</v>
      </c>
      <c r="E19" s="4">
        <v>0.97599999999999998</v>
      </c>
      <c r="F19" s="14">
        <v>0.82399999999999995</v>
      </c>
      <c r="G19" s="11">
        <v>0.94299999999999995</v>
      </c>
      <c r="H19" s="11">
        <v>0.93100000000000005</v>
      </c>
      <c r="I19" s="11">
        <v>1.1379999999999999</v>
      </c>
      <c r="J19" s="2">
        <f t="shared" si="0"/>
        <v>0.99174999999999991</v>
      </c>
      <c r="K19" s="2">
        <f t="shared" si="1"/>
        <v>9.8967166272456247E-2</v>
      </c>
      <c r="L19" s="5">
        <v>0.51100000000000001</v>
      </c>
      <c r="M19" s="5">
        <v>0.65700000000000003</v>
      </c>
      <c r="N19" s="5">
        <v>0.76600000000000001</v>
      </c>
      <c r="O19" s="5">
        <v>0.68100000000000005</v>
      </c>
      <c r="P19" s="5">
        <v>0.58199999999999996</v>
      </c>
      <c r="Q19" s="5">
        <v>0.58199999999999996</v>
      </c>
      <c r="R19" s="3">
        <f t="shared" si="2"/>
        <v>0.62983333333333336</v>
      </c>
      <c r="S19" s="3">
        <f t="shared" si="3"/>
        <v>9.0105308759621333E-2</v>
      </c>
      <c r="T19" s="6">
        <v>0.216</v>
      </c>
      <c r="U19" s="7">
        <v>0.32100000000000001</v>
      </c>
      <c r="V19" s="6">
        <v>0.20599999999999999</v>
      </c>
      <c r="W19" s="6">
        <f t="shared" si="4"/>
        <v>0.24766666666666667</v>
      </c>
      <c r="X19" s="8">
        <f t="shared" si="5"/>
        <v>6.3705049512054621E-2</v>
      </c>
      <c r="Y19" s="9"/>
      <c r="Z19" s="25">
        <v>0.99174999999999991</v>
      </c>
      <c r="AA19" s="25">
        <v>9.8967166272456247E-2</v>
      </c>
      <c r="AB19" s="25">
        <v>0.62983333333333336</v>
      </c>
      <c r="AC19" s="25">
        <v>9.0105308759621333E-2</v>
      </c>
      <c r="AD19" s="25">
        <v>0.24766666666666667</v>
      </c>
      <c r="AE19" s="26">
        <v>6.3705049512054621E-2</v>
      </c>
    </row>
    <row r="20" spans="1:31" x14ac:dyDescent="0.35">
      <c r="A20" s="2">
        <v>8</v>
      </c>
      <c r="B20" s="4">
        <v>1.0389999999999999</v>
      </c>
      <c r="C20" s="4">
        <v>0.95899999999999996</v>
      </c>
      <c r="D20" s="4">
        <v>1.0760000000000001</v>
      </c>
      <c r="E20" s="4">
        <v>0.96599999999999997</v>
      </c>
      <c r="F20" s="14">
        <v>0.81399999999999995</v>
      </c>
      <c r="G20" s="11">
        <v>0.94599999999999995</v>
      </c>
      <c r="H20" s="11">
        <v>0.91200000000000003</v>
      </c>
      <c r="I20" s="11">
        <v>1.1359999999999999</v>
      </c>
      <c r="J20" s="2">
        <f t="shared" si="0"/>
        <v>0.98099999999999998</v>
      </c>
      <c r="K20" s="2">
        <f t="shared" si="1"/>
        <v>0.10071033426898864</v>
      </c>
      <c r="L20" s="5">
        <v>0.51900000000000002</v>
      </c>
      <c r="M20" s="5">
        <v>0.63300000000000001</v>
      </c>
      <c r="N20" s="5">
        <v>0.77</v>
      </c>
      <c r="O20" s="5">
        <v>0.67900000000000005</v>
      </c>
      <c r="P20" s="5">
        <v>0.57399999999999995</v>
      </c>
      <c r="Q20" s="5">
        <v>0.58099999999999996</v>
      </c>
      <c r="R20" s="3">
        <f t="shared" si="2"/>
        <v>0.626</v>
      </c>
      <c r="S20" s="3">
        <f t="shared" si="3"/>
        <v>8.9187443062350588E-2</v>
      </c>
      <c r="T20" s="6">
        <v>0.22800000000000001</v>
      </c>
      <c r="U20" s="7">
        <v>0.32400000000000001</v>
      </c>
      <c r="V20" s="6">
        <v>0.22</v>
      </c>
      <c r="W20" s="6">
        <f t="shared" si="4"/>
        <v>0.25733333333333336</v>
      </c>
      <c r="X20" s="8">
        <f t="shared" si="5"/>
        <v>5.7873425104561727E-2</v>
      </c>
      <c r="Y20" s="9"/>
      <c r="Z20" s="25">
        <v>0.98099999999999998</v>
      </c>
      <c r="AA20" s="25">
        <v>0.10071033426898864</v>
      </c>
      <c r="AB20" s="25">
        <v>0.626</v>
      </c>
      <c r="AC20" s="25">
        <v>8.9187443062350588E-2</v>
      </c>
      <c r="AD20" s="25">
        <v>0.25733333333333336</v>
      </c>
      <c r="AE20" s="26">
        <v>5.7873425104561727E-2</v>
      </c>
    </row>
    <row r="21" spans="1:31" x14ac:dyDescent="0.35">
      <c r="A21" s="2">
        <v>8.5</v>
      </c>
      <c r="B21" s="4">
        <v>0.81799999999999995</v>
      </c>
      <c r="C21" s="4">
        <v>0.64300000000000002</v>
      </c>
      <c r="D21" s="4">
        <v>0.76600000000000001</v>
      </c>
      <c r="E21" s="4">
        <v>0.69399999999999995</v>
      </c>
      <c r="F21" s="14">
        <v>0.54700000000000004</v>
      </c>
      <c r="G21" s="11">
        <v>0.72499999999999998</v>
      </c>
      <c r="H21" s="11">
        <v>0.63400000000000001</v>
      </c>
      <c r="I21" s="11">
        <v>0.876</v>
      </c>
      <c r="J21" s="2">
        <f t="shared" si="0"/>
        <v>0.71287500000000004</v>
      </c>
      <c r="K21" s="2">
        <f t="shared" si="1"/>
        <v>0.10664016597886515</v>
      </c>
      <c r="L21" s="5">
        <v>0.376</v>
      </c>
      <c r="M21" s="5">
        <v>0.51800000000000002</v>
      </c>
      <c r="N21" s="5">
        <v>0.59299999999999997</v>
      </c>
      <c r="O21" s="5">
        <v>0.52500000000000002</v>
      </c>
      <c r="P21" s="5">
        <v>0.41899999999999998</v>
      </c>
      <c r="Q21" s="5">
        <v>0.42199999999999999</v>
      </c>
      <c r="R21" s="3">
        <f t="shared" si="2"/>
        <v>0.47550000000000003</v>
      </c>
      <c r="S21" s="3">
        <f t="shared" si="3"/>
        <v>8.2483331649491232E-2</v>
      </c>
      <c r="T21" s="6">
        <v>0.249</v>
      </c>
      <c r="U21" s="7">
        <v>0.36</v>
      </c>
      <c r="V21" s="6">
        <v>0.24399999999999999</v>
      </c>
      <c r="W21" s="6">
        <f t="shared" si="4"/>
        <v>0.28433333333333333</v>
      </c>
      <c r="X21" s="8">
        <f t="shared" si="5"/>
        <v>6.5576926836604169E-2</v>
      </c>
      <c r="Y21" s="9"/>
      <c r="Z21" s="25">
        <v>0.71287500000000004</v>
      </c>
      <c r="AA21" s="25">
        <v>0.10664016597886515</v>
      </c>
      <c r="AB21" s="25">
        <v>0.47550000000000003</v>
      </c>
      <c r="AC21" s="25">
        <v>8.2483331649491232E-2</v>
      </c>
      <c r="AD21" s="25">
        <v>0.28433333333333333</v>
      </c>
      <c r="AE21" s="26">
        <v>6.5576926836604169E-2</v>
      </c>
    </row>
    <row r="22" spans="1:31" x14ac:dyDescent="0.35">
      <c r="A22" s="2">
        <v>9.1</v>
      </c>
      <c r="B22" s="4">
        <v>0.69399999999999995</v>
      </c>
      <c r="C22" s="4">
        <v>0.57699999999999996</v>
      </c>
      <c r="D22" s="4">
        <v>0.66100000000000003</v>
      </c>
      <c r="E22" s="4">
        <v>0.56599999999999995</v>
      </c>
      <c r="F22" s="14">
        <v>0.45800000000000002</v>
      </c>
      <c r="G22" s="11">
        <v>0.6</v>
      </c>
      <c r="H22" s="11">
        <v>0.55000000000000004</v>
      </c>
      <c r="I22" s="11">
        <v>0.78600000000000003</v>
      </c>
      <c r="J22" s="2">
        <f t="shared" si="0"/>
        <v>0.61149999999999993</v>
      </c>
      <c r="K22" s="2">
        <f t="shared" si="1"/>
        <v>0.10031664154779435</v>
      </c>
      <c r="L22" s="5">
        <v>0.32100000000000001</v>
      </c>
      <c r="M22" s="5">
        <v>0.47699999999999998</v>
      </c>
      <c r="N22" s="5">
        <v>0.55900000000000005</v>
      </c>
      <c r="O22" s="5">
        <v>0.48499999999999999</v>
      </c>
      <c r="P22" s="5">
        <v>0.39100000000000001</v>
      </c>
      <c r="Q22" s="5">
        <v>0.39400000000000002</v>
      </c>
      <c r="R22" s="3">
        <f t="shared" si="2"/>
        <v>0.43783333333333335</v>
      </c>
      <c r="S22" s="3">
        <f t="shared" si="3"/>
        <v>8.5093869736113339E-2</v>
      </c>
      <c r="T22" s="6">
        <v>0.23799999999999999</v>
      </c>
      <c r="U22" s="7">
        <v>0.35199999999999998</v>
      </c>
      <c r="V22" s="6">
        <v>0.23699999999999999</v>
      </c>
      <c r="W22" s="6">
        <f t="shared" si="4"/>
        <v>0.27566666666666667</v>
      </c>
      <c r="X22" s="8">
        <f t="shared" si="5"/>
        <v>6.6108496680331016E-2</v>
      </c>
      <c r="Y22" s="9"/>
      <c r="Z22" s="25">
        <v>0.61149999999999993</v>
      </c>
      <c r="AA22" s="25">
        <v>0.10031664154779435</v>
      </c>
      <c r="AB22" s="25">
        <v>0.43783333333333335</v>
      </c>
      <c r="AC22" s="25">
        <v>8.5093869736113339E-2</v>
      </c>
      <c r="AD22" s="25">
        <v>0.27566666666666667</v>
      </c>
      <c r="AE22" s="26">
        <v>6.6108496680331016E-2</v>
      </c>
    </row>
    <row r="23" spans="1:31" x14ac:dyDescent="0.35">
      <c r="A23" s="2">
        <v>9.82</v>
      </c>
      <c r="B23" s="4">
        <v>0.64800000000000002</v>
      </c>
      <c r="C23" s="4">
        <v>0.55100000000000005</v>
      </c>
      <c r="D23" s="4">
        <v>0.57799999999999996</v>
      </c>
      <c r="E23" s="4">
        <v>0.45700000000000002</v>
      </c>
      <c r="F23" s="14">
        <v>0.39400000000000002</v>
      </c>
      <c r="G23" s="11">
        <v>0.48699999999999999</v>
      </c>
      <c r="H23" s="11">
        <v>0.48799999999999999</v>
      </c>
      <c r="I23" s="11">
        <v>0.70699999999999996</v>
      </c>
      <c r="J23" s="2">
        <f t="shared" si="0"/>
        <v>0.53875000000000006</v>
      </c>
      <c r="K23" s="2">
        <f t="shared" si="1"/>
        <v>0.10338796558870551</v>
      </c>
      <c r="L23" s="5">
        <v>0.3</v>
      </c>
      <c r="M23" s="5">
        <v>0.45200000000000001</v>
      </c>
      <c r="N23" s="5">
        <v>0.53200000000000003</v>
      </c>
      <c r="O23" s="5">
        <v>0.434</v>
      </c>
      <c r="P23" s="5">
        <v>0.375</v>
      </c>
      <c r="Q23" s="5">
        <v>0.36799999999999999</v>
      </c>
      <c r="R23" s="3">
        <f t="shared" si="2"/>
        <v>0.41016666666666662</v>
      </c>
      <c r="S23" s="3">
        <f t="shared" si="3"/>
        <v>8.0390090599940942E-2</v>
      </c>
      <c r="T23" s="6">
        <v>0.221</v>
      </c>
      <c r="U23" s="7">
        <v>0.34</v>
      </c>
      <c r="V23" s="6">
        <v>0.23200000000000001</v>
      </c>
      <c r="W23" s="6">
        <f t="shared" si="4"/>
        <v>0.26433333333333336</v>
      </c>
      <c r="X23" s="8">
        <f t="shared" si="5"/>
        <v>6.575966342168528E-2</v>
      </c>
      <c r="Y23" s="9"/>
      <c r="Z23" s="25">
        <v>0.53875000000000006</v>
      </c>
      <c r="AA23" s="25">
        <v>0.10338796558870551</v>
      </c>
      <c r="AB23" s="25">
        <v>0.41016666666666662</v>
      </c>
      <c r="AC23" s="25">
        <v>8.0390090599940942E-2</v>
      </c>
      <c r="AD23" s="25">
        <v>0.26433333333333336</v>
      </c>
      <c r="AE23" s="26">
        <v>6.575966342168528E-2</v>
      </c>
    </row>
    <row r="24" spans="1:31" x14ac:dyDescent="0.35">
      <c r="A24" s="2">
        <v>10.66</v>
      </c>
      <c r="B24" s="4">
        <v>0.64500000000000002</v>
      </c>
      <c r="C24" s="4">
        <v>0.52200000000000002</v>
      </c>
      <c r="D24" s="4">
        <v>0.52200000000000002</v>
      </c>
      <c r="E24" s="4">
        <v>0.39500000000000002</v>
      </c>
      <c r="F24" s="14">
        <v>0.34200000000000003</v>
      </c>
      <c r="G24" s="11">
        <v>0.42499999999999999</v>
      </c>
      <c r="H24" s="11">
        <v>0.46</v>
      </c>
      <c r="I24" s="11">
        <v>0.68899999999999995</v>
      </c>
      <c r="J24" s="2">
        <f t="shared" si="0"/>
        <v>0.5</v>
      </c>
      <c r="K24" s="2">
        <f t="shared" si="1"/>
        <v>0.12007616630408273</v>
      </c>
      <c r="L24" s="5">
        <v>0.27400000000000002</v>
      </c>
      <c r="M24" s="5">
        <v>0.40799999999999997</v>
      </c>
      <c r="N24" s="5">
        <v>0.504</v>
      </c>
      <c r="O24" s="5">
        <v>0.38</v>
      </c>
      <c r="P24" s="5">
        <v>0.34100000000000003</v>
      </c>
      <c r="Q24" s="5">
        <v>0.34699999999999998</v>
      </c>
      <c r="R24" s="3">
        <f t="shared" si="2"/>
        <v>0.37566666666666659</v>
      </c>
      <c r="S24" s="3">
        <f t="shared" si="3"/>
        <v>7.7321838226123124E-2</v>
      </c>
      <c r="T24" s="6">
        <v>0.21299999999999999</v>
      </c>
      <c r="U24" s="7">
        <v>0.33600000000000002</v>
      </c>
      <c r="V24" s="6">
        <v>0.23100000000000001</v>
      </c>
      <c r="W24" s="6">
        <f t="shared" si="4"/>
        <v>0.26</v>
      </c>
      <c r="X24" s="8">
        <f t="shared" si="5"/>
        <v>6.6430414720969597E-2</v>
      </c>
      <c r="Y24" s="9"/>
      <c r="Z24" s="25">
        <v>0.5</v>
      </c>
      <c r="AA24" s="25">
        <v>0.12007616630408273</v>
      </c>
      <c r="AB24" s="25">
        <v>0.37566666666666659</v>
      </c>
      <c r="AC24" s="25">
        <v>7.7321838226123124E-2</v>
      </c>
      <c r="AD24" s="25">
        <v>0.26</v>
      </c>
      <c r="AE24" s="26">
        <v>6.6430414720969597E-2</v>
      </c>
    </row>
    <row r="25" spans="1:31" x14ac:dyDescent="0.35">
      <c r="A25" s="2">
        <v>11.68</v>
      </c>
      <c r="B25" s="4">
        <v>0.65600000000000003</v>
      </c>
      <c r="C25" s="4">
        <v>0.47799999999999998</v>
      </c>
      <c r="D25" s="4">
        <v>0.48</v>
      </c>
      <c r="E25" s="4">
        <v>0.38100000000000001</v>
      </c>
      <c r="F25" s="14">
        <v>0.32600000000000001</v>
      </c>
      <c r="G25" s="11">
        <v>0.42599999999999999</v>
      </c>
      <c r="H25" s="11">
        <v>0.45900000000000002</v>
      </c>
      <c r="I25" s="11">
        <v>0.71399999999999997</v>
      </c>
      <c r="J25" s="2">
        <f t="shared" si="0"/>
        <v>0.49</v>
      </c>
      <c r="K25" s="2">
        <f t="shared" si="1"/>
        <v>0.13191447445761428</v>
      </c>
      <c r="L25" s="5">
        <v>0.23499999999999999</v>
      </c>
      <c r="M25" s="5">
        <v>0.35</v>
      </c>
      <c r="N25" s="5">
        <v>0.45800000000000002</v>
      </c>
      <c r="O25" s="5">
        <v>0.33200000000000002</v>
      </c>
      <c r="P25" s="5">
        <v>0.30099999999999999</v>
      </c>
      <c r="Q25" s="5">
        <v>0.34300000000000003</v>
      </c>
      <c r="R25" s="3">
        <f t="shared" si="2"/>
        <v>0.33650000000000002</v>
      </c>
      <c r="S25" s="3">
        <f t="shared" si="3"/>
        <v>7.2896501973688577E-2</v>
      </c>
      <c r="T25" s="6">
        <v>0.21099999999999999</v>
      </c>
      <c r="U25" s="7">
        <v>0.33500000000000002</v>
      </c>
      <c r="V25" s="6">
        <v>0.22900000000000001</v>
      </c>
      <c r="W25" s="6">
        <f t="shared" si="4"/>
        <v>0.25833333333333336</v>
      </c>
      <c r="X25" s="8">
        <f t="shared" si="5"/>
        <v>6.7002487516011899E-2</v>
      </c>
      <c r="Y25" s="9"/>
      <c r="Z25" s="25">
        <v>0.49</v>
      </c>
      <c r="AA25" s="25">
        <v>0.13191447445761428</v>
      </c>
      <c r="AB25" s="25">
        <v>0.33650000000000002</v>
      </c>
      <c r="AC25" s="25">
        <v>7.2896501973688577E-2</v>
      </c>
      <c r="AD25" s="25">
        <v>0.25833333333333336</v>
      </c>
      <c r="AE25" s="26">
        <v>6.7002487516011899E-2</v>
      </c>
    </row>
    <row r="26" spans="1:31" x14ac:dyDescent="0.35">
      <c r="A26" s="2">
        <v>12.9</v>
      </c>
      <c r="B26" s="4">
        <v>0.64700000000000002</v>
      </c>
      <c r="C26" s="4">
        <v>0.44500000000000001</v>
      </c>
      <c r="D26" s="4">
        <v>0.438</v>
      </c>
      <c r="E26" s="4">
        <v>0.36599999999999999</v>
      </c>
      <c r="F26" s="14">
        <v>0.29699999999999999</v>
      </c>
      <c r="G26" s="11">
        <v>0.42399999999999999</v>
      </c>
      <c r="H26" s="11">
        <v>0.43</v>
      </c>
      <c r="I26" s="11">
        <v>0.67300000000000004</v>
      </c>
      <c r="J26" s="2">
        <f t="shared" si="0"/>
        <v>0.46500000000000002</v>
      </c>
      <c r="K26" s="2">
        <f t="shared" si="1"/>
        <v>0.13008129326364665</v>
      </c>
      <c r="L26" s="5">
        <v>0.20699999999999999</v>
      </c>
      <c r="M26" s="5">
        <v>0.311</v>
      </c>
      <c r="N26" s="5">
        <v>0.435</v>
      </c>
      <c r="O26" s="5">
        <v>0.34499999999999997</v>
      </c>
      <c r="P26" s="5">
        <v>0.25700000000000001</v>
      </c>
      <c r="Q26" s="5">
        <v>0.32800000000000001</v>
      </c>
      <c r="R26" s="3">
        <f t="shared" si="2"/>
        <v>0.31383333333333335</v>
      </c>
      <c r="S26" s="3">
        <f t="shared" si="3"/>
        <v>7.8108684963111755E-2</v>
      </c>
      <c r="T26" s="6">
        <v>0.20599999999999999</v>
      </c>
      <c r="U26" s="7">
        <v>0.33100000000000002</v>
      </c>
      <c r="V26" s="6">
        <v>0.22500000000000001</v>
      </c>
      <c r="W26" s="6">
        <f t="shared" si="4"/>
        <v>0.254</v>
      </c>
      <c r="X26" s="8">
        <f t="shared" si="5"/>
        <v>6.7357256476195532E-2</v>
      </c>
      <c r="Y26" s="9"/>
      <c r="Z26" s="25">
        <v>0.46500000000000002</v>
      </c>
      <c r="AA26" s="25">
        <v>0.13008129326364665</v>
      </c>
      <c r="AB26" s="25">
        <v>0.31383333333333335</v>
      </c>
      <c r="AC26" s="25">
        <v>7.8108684963111755E-2</v>
      </c>
      <c r="AD26" s="25">
        <v>0.254</v>
      </c>
      <c r="AE26" s="26">
        <v>6.7357256476195532E-2</v>
      </c>
    </row>
    <row r="27" spans="1:31" x14ac:dyDescent="0.35">
      <c r="A27" s="2">
        <v>14.28</v>
      </c>
      <c r="B27" s="4">
        <v>0.60599999999999998</v>
      </c>
      <c r="C27" s="4">
        <v>0.34899999999999998</v>
      </c>
      <c r="D27" s="4">
        <v>0.378</v>
      </c>
      <c r="E27" s="4">
        <v>0.33600000000000002</v>
      </c>
      <c r="F27" s="14">
        <v>0.20200000000000001</v>
      </c>
      <c r="G27" s="11">
        <v>0.39</v>
      </c>
      <c r="H27" s="11">
        <v>0.38700000000000001</v>
      </c>
      <c r="I27" s="11">
        <v>0.61799999999999999</v>
      </c>
      <c r="J27" s="2">
        <f t="shared" si="0"/>
        <v>0.40825</v>
      </c>
      <c r="K27" s="2">
        <f t="shared" si="1"/>
        <v>0.13942202121616218</v>
      </c>
      <c r="L27" s="5">
        <v>0.185</v>
      </c>
      <c r="M27" s="5">
        <v>0.221</v>
      </c>
      <c r="N27" s="5">
        <v>0.38200000000000001</v>
      </c>
      <c r="O27" s="5">
        <v>0.26100000000000001</v>
      </c>
      <c r="P27" s="5">
        <v>0.20899999999999999</v>
      </c>
      <c r="Q27" s="5">
        <v>0.29799999999999999</v>
      </c>
      <c r="R27" s="3">
        <f t="shared" si="2"/>
        <v>0.25933333333333336</v>
      </c>
      <c r="S27" s="3">
        <f t="shared" si="3"/>
        <v>7.2212648938164953E-2</v>
      </c>
      <c r="T27" s="6">
        <v>0.19600000000000001</v>
      </c>
      <c r="U27" s="7">
        <v>0.33</v>
      </c>
      <c r="V27" s="6">
        <v>0.21</v>
      </c>
      <c r="W27" s="6">
        <f t="shared" si="4"/>
        <v>0.24533333333333332</v>
      </c>
      <c r="X27" s="8">
        <f t="shared" si="5"/>
        <v>7.3656862092634237E-2</v>
      </c>
      <c r="Y27" s="9"/>
      <c r="Z27" s="25">
        <v>0.40825</v>
      </c>
      <c r="AA27" s="25">
        <v>0.13942202121616218</v>
      </c>
      <c r="AB27" s="25">
        <v>0.25933333333333336</v>
      </c>
      <c r="AC27" s="25">
        <v>7.2212648938164953E-2</v>
      </c>
      <c r="AD27" s="25">
        <v>0.24533333333333332</v>
      </c>
      <c r="AE27" s="26">
        <v>7.3656862092634237E-2</v>
      </c>
    </row>
    <row r="28" spans="1:31" x14ac:dyDescent="0.35">
      <c r="A28" s="2">
        <v>16.059999999999999</v>
      </c>
      <c r="B28" s="4">
        <v>0.55500000000000005</v>
      </c>
      <c r="C28" s="4">
        <v>0.224</v>
      </c>
      <c r="D28" s="4">
        <v>0.28799999999999998</v>
      </c>
      <c r="E28" s="4">
        <v>0.30299999999999999</v>
      </c>
      <c r="F28" s="14">
        <v>0.122</v>
      </c>
      <c r="G28" s="11">
        <v>0.35</v>
      </c>
      <c r="H28" s="11">
        <v>0.33900000000000002</v>
      </c>
      <c r="I28" s="11">
        <v>0.57099999999999995</v>
      </c>
      <c r="J28" s="2">
        <f t="shared" si="0"/>
        <v>0.34399999999999997</v>
      </c>
      <c r="K28" s="2">
        <f t="shared" si="1"/>
        <v>0.15334927453366062</v>
      </c>
      <c r="L28" s="5">
        <v>7.4999999999999997E-2</v>
      </c>
      <c r="M28" s="5">
        <v>6.5000000000000002E-2</v>
      </c>
      <c r="N28" s="5">
        <v>0.23899999999999999</v>
      </c>
      <c r="O28" s="5">
        <v>0.158</v>
      </c>
      <c r="P28" s="5">
        <v>0.13</v>
      </c>
      <c r="Q28" s="5">
        <v>0.26800000000000002</v>
      </c>
      <c r="R28" s="3">
        <f t="shared" si="2"/>
        <v>0.15583333333333335</v>
      </c>
      <c r="S28" s="3">
        <f t="shared" si="3"/>
        <v>8.3612000733547007E-2</v>
      </c>
      <c r="T28" s="6">
        <v>0.17599999999999999</v>
      </c>
      <c r="U28" s="7">
        <v>0.32100000000000001</v>
      </c>
      <c r="V28" s="6">
        <v>0.182</v>
      </c>
      <c r="W28" s="6">
        <f t="shared" si="4"/>
        <v>0.22633333333333336</v>
      </c>
      <c r="X28" s="8">
        <f t="shared" si="5"/>
        <v>8.203860879691531E-2</v>
      </c>
      <c r="Y28" s="9"/>
      <c r="Z28" s="25">
        <v>0.34399999999999997</v>
      </c>
      <c r="AA28" s="25">
        <v>0.15334927453366062</v>
      </c>
      <c r="AB28" s="25">
        <v>0.15583333333333335</v>
      </c>
      <c r="AC28" s="25">
        <v>8.3612000733547007E-2</v>
      </c>
      <c r="AD28" s="25">
        <v>0.22633333333333336</v>
      </c>
      <c r="AE28" s="26">
        <v>8.203860879691531E-2</v>
      </c>
    </row>
    <row r="29" spans="1:31" x14ac:dyDescent="0.35">
      <c r="A29" s="2">
        <v>17.98</v>
      </c>
      <c r="B29" s="4">
        <v>0.52300000000000002</v>
      </c>
      <c r="C29" s="4">
        <v>0.16600000000000001</v>
      </c>
      <c r="D29" s="4">
        <v>0.251</v>
      </c>
      <c r="E29" s="4">
        <v>0.29699999999999999</v>
      </c>
      <c r="F29" s="14">
        <v>9.0999999999999998E-2</v>
      </c>
      <c r="G29" s="11">
        <v>0.32300000000000001</v>
      </c>
      <c r="H29" s="11">
        <v>0.32800000000000001</v>
      </c>
      <c r="I29" s="11">
        <v>0.56699999999999995</v>
      </c>
      <c r="J29" s="2">
        <f t="shared" si="0"/>
        <v>0.31825000000000003</v>
      </c>
      <c r="K29" s="2">
        <f t="shared" si="1"/>
        <v>0.1620024250259412</v>
      </c>
      <c r="L29" s="5">
        <v>0</v>
      </c>
      <c r="M29" s="5">
        <v>0</v>
      </c>
      <c r="N29" s="5">
        <v>0.17100000000000001</v>
      </c>
      <c r="O29" s="5">
        <v>0.126</v>
      </c>
      <c r="P29" s="5">
        <v>7.6999999999999999E-2</v>
      </c>
      <c r="Q29" s="5">
        <v>0.255</v>
      </c>
      <c r="R29" s="3">
        <f t="shared" si="2"/>
        <v>0.10483333333333333</v>
      </c>
      <c r="S29" s="3">
        <f t="shared" si="3"/>
        <v>0.10013074785832105</v>
      </c>
      <c r="T29" s="6">
        <v>0.14899999999999999</v>
      </c>
      <c r="U29" s="7">
        <v>0.312</v>
      </c>
      <c r="V29" s="6">
        <v>0.157</v>
      </c>
      <c r="W29" s="6">
        <f t="shared" si="4"/>
        <v>0.20599999999999999</v>
      </c>
      <c r="X29" s="8">
        <f t="shared" si="5"/>
        <v>9.1885798685106893E-2</v>
      </c>
      <c r="Y29" s="9"/>
      <c r="Z29" s="25">
        <v>0.31825000000000003</v>
      </c>
      <c r="AA29" s="25">
        <v>0.1620024250259412</v>
      </c>
      <c r="AB29" s="25">
        <v>0.10483333333333333</v>
      </c>
      <c r="AC29" s="25">
        <v>0.10013074785832105</v>
      </c>
      <c r="AD29" s="25">
        <v>0.20599999999999999</v>
      </c>
      <c r="AE29" s="26">
        <v>9.1885798685106893E-2</v>
      </c>
    </row>
    <row r="30" spans="1:31" x14ac:dyDescent="0.35">
      <c r="A30" s="2" t="s">
        <v>5</v>
      </c>
      <c r="B30" s="2">
        <v>0.34499999999999997</v>
      </c>
      <c r="C30" s="2">
        <v>0.38200000000000001</v>
      </c>
      <c r="D30" s="2">
        <v>0.41500000000000004</v>
      </c>
      <c r="E30" s="2">
        <v>0.4</v>
      </c>
      <c r="F30" s="13">
        <v>0.35599999999999993</v>
      </c>
      <c r="G30" s="13">
        <v>0.35599999999999993</v>
      </c>
      <c r="H30" s="13">
        <v>0.35599999999999993</v>
      </c>
      <c r="I30" s="13">
        <v>0.35599999999999993</v>
      </c>
      <c r="J30" s="2">
        <f t="shared" si="0"/>
        <v>0.37074999999999991</v>
      </c>
      <c r="K30" s="2">
        <f t="shared" si="1"/>
        <v>2.5279862115356381E-2</v>
      </c>
      <c r="L30" s="3">
        <f t="shared" ref="L30:Q30" si="6">L20-L22</f>
        <v>0.19800000000000001</v>
      </c>
      <c r="M30" s="3">
        <f t="shared" si="6"/>
        <v>0.15600000000000003</v>
      </c>
      <c r="N30" s="3">
        <f t="shared" si="6"/>
        <v>0.21099999999999997</v>
      </c>
      <c r="O30" s="3">
        <f t="shared" si="6"/>
        <v>0.19400000000000006</v>
      </c>
      <c r="P30" s="3">
        <f t="shared" si="6"/>
        <v>0.18299999999999994</v>
      </c>
      <c r="Q30" s="3">
        <f t="shared" si="6"/>
        <v>0.18699999999999994</v>
      </c>
      <c r="R30" s="3">
        <f t="shared" si="2"/>
        <v>0.18816666666666668</v>
      </c>
      <c r="S30" s="3">
        <f t="shared" si="3"/>
        <v>1.8519359240175302E-2</v>
      </c>
      <c r="T30" s="6">
        <f t="shared" ref="T30" si="7">T20-T22</f>
        <v>-9.9999999999999811E-3</v>
      </c>
      <c r="U30" s="6">
        <f>U20-U22</f>
        <v>-2.7999999999999969E-2</v>
      </c>
      <c r="V30" s="6">
        <f>V20-V22</f>
        <v>-1.6999999999999987E-2</v>
      </c>
      <c r="W30" s="6">
        <f t="shared" si="4"/>
        <v>-1.8333333333333313E-2</v>
      </c>
      <c r="X30" s="8">
        <f t="shared" si="5"/>
        <v>9.0737717258774619E-3</v>
      </c>
      <c r="Y30" s="9"/>
      <c r="Z30" s="25">
        <v>0.37959999999999994</v>
      </c>
      <c r="AA30" s="25">
        <v>2.9279685790663843E-2</v>
      </c>
      <c r="AB30" s="25">
        <v>0.18816666666666668</v>
      </c>
      <c r="AC30" s="25">
        <v>1.8519359240175302E-2</v>
      </c>
      <c r="AD30" s="25">
        <v>-1.8333333333333313E-2</v>
      </c>
      <c r="AE30" s="26">
        <v>9.0737717258774619E-3</v>
      </c>
    </row>
    <row r="31" spans="1:31" x14ac:dyDescent="0.35">
      <c r="A31" s="2" t="s">
        <v>6</v>
      </c>
      <c r="B31" s="2">
        <v>0.71399999999999997</v>
      </c>
      <c r="C31" s="2">
        <v>0.73399999999999999</v>
      </c>
      <c r="D31" s="4">
        <v>0.747</v>
      </c>
      <c r="E31" s="4">
        <v>0.78200000000000003</v>
      </c>
      <c r="F31" s="14">
        <v>0.72699999999999998</v>
      </c>
      <c r="G31" s="14"/>
      <c r="H31" s="14"/>
      <c r="I31" s="14"/>
      <c r="J31" s="2">
        <f t="shared" si="0"/>
        <v>0.7407999999999999</v>
      </c>
      <c r="K31" s="2">
        <f t="shared" si="1"/>
        <v>2.5936460822556365E-2</v>
      </c>
      <c r="L31" s="3">
        <v>0.70399999999999996</v>
      </c>
      <c r="M31" s="3">
        <v>0.72299999999999998</v>
      </c>
      <c r="N31" s="3">
        <v>0.72799999999999998</v>
      </c>
      <c r="O31" s="3">
        <v>0.69499999999999995</v>
      </c>
      <c r="P31" s="3">
        <v>0.69499999999999995</v>
      </c>
      <c r="Q31" s="3">
        <v>0.73799999999999999</v>
      </c>
      <c r="R31" s="3">
        <f t="shared" si="2"/>
        <v>0.71383333333333321</v>
      </c>
      <c r="S31" s="3">
        <f t="shared" si="3"/>
        <v>1.8302094597795828E-2</v>
      </c>
      <c r="T31" s="6">
        <v>0.752</v>
      </c>
      <c r="U31" s="6">
        <v>0.79100000000000004</v>
      </c>
      <c r="V31" s="6">
        <v>0.69299999999999995</v>
      </c>
      <c r="W31" s="6">
        <f t="shared" si="4"/>
        <v>0.7453333333333334</v>
      </c>
      <c r="X31" s="8">
        <f t="shared" si="5"/>
        <v>4.9338963642676342E-2</v>
      </c>
      <c r="Y31" s="10"/>
      <c r="Z31" s="25">
        <v>0.7407999999999999</v>
      </c>
      <c r="AA31" s="25">
        <v>2.5936460822556365E-2</v>
      </c>
      <c r="AB31" s="25">
        <v>0.71760000000000002</v>
      </c>
      <c r="AC31" s="25">
        <v>1.7672011770027786E-2</v>
      </c>
      <c r="AD31" s="25">
        <v>0.7453333333333334</v>
      </c>
      <c r="AE31" s="26">
        <v>4.9338963642676342E-2</v>
      </c>
    </row>
  </sheetData>
  <pageMargins left="0.7" right="0.7" top="0.75" bottom="0.75" header="0.3" footer="0.3"/>
  <pageSetup paperSize="9" orientation="portrait" verticalDpi="300" r:id="rId1"/>
  <ignoredErrors>
    <ignoredError sqref="J4:J31 K4:K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8436-6866-4DBF-9933-CDE0593E5ADB}">
  <dimension ref="A1:Y29"/>
  <sheetViews>
    <sheetView workbookViewId="0">
      <selection activeCell="X1" sqref="X1:Y1"/>
    </sheetView>
  </sheetViews>
  <sheetFormatPr defaultRowHeight="14.5" x14ac:dyDescent="0.35"/>
  <sheetData>
    <row r="1" spans="1:25" ht="29" x14ac:dyDescent="0.35">
      <c r="X1" s="29" t="s">
        <v>61</v>
      </c>
      <c r="Y1" s="29" t="s">
        <v>62</v>
      </c>
    </row>
    <row r="2" spans="1:25" x14ac:dyDescent="0.35">
      <c r="A2" s="11" t="s">
        <v>26</v>
      </c>
      <c r="B2" s="11" t="s">
        <v>27</v>
      </c>
      <c r="C2" s="11" t="s">
        <v>18</v>
      </c>
      <c r="D2" s="11" t="s">
        <v>28</v>
      </c>
      <c r="E2" s="11" t="s">
        <v>17</v>
      </c>
      <c r="F2" s="11" t="s">
        <v>29</v>
      </c>
      <c r="G2" s="11" t="s">
        <v>30</v>
      </c>
      <c r="H2" s="11" t="s">
        <v>31</v>
      </c>
      <c r="I2" s="11" t="s">
        <v>22</v>
      </c>
      <c r="J2" s="11" t="s">
        <v>33</v>
      </c>
      <c r="K2" s="11" t="s">
        <v>34</v>
      </c>
      <c r="L2" s="11" t="s">
        <v>35</v>
      </c>
      <c r="M2" s="11" t="s">
        <v>11</v>
      </c>
      <c r="N2" s="11" t="s">
        <v>2</v>
      </c>
      <c r="O2" s="11" t="s">
        <v>3</v>
      </c>
      <c r="P2" s="11" t="s">
        <v>11</v>
      </c>
      <c r="Q2" s="11" t="s">
        <v>44</v>
      </c>
      <c r="R2" s="11" t="s">
        <v>45</v>
      </c>
      <c r="S2" s="11" t="s">
        <v>46</v>
      </c>
      <c r="T2" s="11" t="s">
        <v>44</v>
      </c>
      <c r="U2" s="11" t="s">
        <v>45</v>
      </c>
      <c r="V2" s="11" t="s">
        <v>23</v>
      </c>
      <c r="W2" s="11" t="s">
        <v>46</v>
      </c>
      <c r="X2" s="11"/>
    </row>
    <row r="3" spans="1:25" x14ac:dyDescent="0.35">
      <c r="A3" s="11" t="s">
        <v>4</v>
      </c>
      <c r="B3" s="11" t="s">
        <v>36</v>
      </c>
      <c r="C3" s="11" t="s">
        <v>37</v>
      </c>
      <c r="D3" s="11" t="s">
        <v>38</v>
      </c>
      <c r="E3" s="11" t="s">
        <v>39</v>
      </c>
      <c r="F3" s="11" t="s">
        <v>39</v>
      </c>
      <c r="G3" s="11" t="s">
        <v>39</v>
      </c>
      <c r="H3" s="11" t="s">
        <v>40</v>
      </c>
      <c r="I3" s="11" t="s">
        <v>39</v>
      </c>
      <c r="J3" s="11" t="s">
        <v>42</v>
      </c>
      <c r="K3" s="11" t="s">
        <v>43</v>
      </c>
      <c r="L3" s="11" t="s">
        <v>41</v>
      </c>
      <c r="M3" s="11">
        <v>162</v>
      </c>
      <c r="N3" s="11">
        <v>162</v>
      </c>
      <c r="O3" s="11">
        <v>162</v>
      </c>
      <c r="P3" s="11">
        <v>11</v>
      </c>
      <c r="Q3" s="11">
        <v>11</v>
      </c>
      <c r="R3" s="11">
        <v>11</v>
      </c>
      <c r="S3" s="11">
        <v>11</v>
      </c>
      <c r="T3" s="11">
        <v>115</v>
      </c>
      <c r="U3" s="11">
        <v>115</v>
      </c>
      <c r="V3" s="11">
        <v>115</v>
      </c>
      <c r="W3" s="11">
        <v>115</v>
      </c>
      <c r="X3" s="11" t="s">
        <v>47</v>
      </c>
    </row>
    <row r="4" spans="1:25" x14ac:dyDescent="0.35">
      <c r="A4" s="11">
        <v>0</v>
      </c>
      <c r="B4" s="17">
        <v>3.3000000000000002E-2</v>
      </c>
      <c r="C4" s="11">
        <v>0.06</v>
      </c>
      <c r="D4" s="17">
        <v>1.4999999999999999E-2</v>
      </c>
      <c r="E4" s="17">
        <v>4.4999999999999998E-2</v>
      </c>
      <c r="F4" s="17">
        <v>4.1000000000000002E-2</v>
      </c>
      <c r="G4" s="17">
        <v>2.7E-2</v>
      </c>
      <c r="H4" s="17">
        <v>5.5E-2</v>
      </c>
      <c r="I4" s="17">
        <v>3.5000000000000003E-2</v>
      </c>
      <c r="J4" s="11">
        <v>4.8000000000000001E-2</v>
      </c>
      <c r="K4" s="11">
        <v>3.2000000000000001E-2</v>
      </c>
      <c r="L4" s="11">
        <v>6.5000000000000002E-2</v>
      </c>
      <c r="M4" s="11">
        <v>5.6000000000000001E-2</v>
      </c>
      <c r="N4" s="11">
        <v>4.2999999999999997E-2</v>
      </c>
      <c r="O4" s="18">
        <v>7.0999999999999994E-2</v>
      </c>
      <c r="P4" s="11">
        <v>5.1999999999999998E-2</v>
      </c>
      <c r="Q4" s="11">
        <v>4.2000000000000003E-2</v>
      </c>
      <c r="R4" s="11">
        <v>0.05</v>
      </c>
      <c r="S4" s="11">
        <v>8.2000000000000003E-2</v>
      </c>
      <c r="T4" s="11">
        <v>3.2000000000000001E-2</v>
      </c>
      <c r="U4" s="11">
        <v>5.6000000000000001E-2</v>
      </c>
      <c r="V4" s="11">
        <v>6.6000000000000003E-2</v>
      </c>
      <c r="W4" s="11">
        <v>5.8999999999999997E-2</v>
      </c>
      <c r="X4" s="11">
        <f t="shared" ref="X4:X29" si="0">AVERAGE(B4:W4)</f>
        <v>4.8409090909090915E-2</v>
      </c>
      <c r="Y4">
        <f>STDEV(B4:W4)</f>
        <v>1.590345602125252E-2</v>
      </c>
    </row>
    <row r="5" spans="1:25" x14ac:dyDescent="0.35">
      <c r="A5" s="11">
        <v>0.5</v>
      </c>
      <c r="B5" s="17">
        <v>0.60299999999999998</v>
      </c>
      <c r="C5" s="11">
        <v>0.65200000000000002</v>
      </c>
      <c r="D5" s="17">
        <v>0.65800000000000003</v>
      </c>
      <c r="E5" s="17">
        <v>0.77600000000000002</v>
      </c>
      <c r="F5" s="17">
        <v>0.69299999999999995</v>
      </c>
      <c r="G5" s="17">
        <v>0.48299999999999998</v>
      </c>
      <c r="H5" s="17">
        <v>0.58599999999999997</v>
      </c>
      <c r="I5" s="17">
        <v>0.5</v>
      </c>
      <c r="J5" s="11">
        <v>0.55500000000000005</v>
      </c>
      <c r="K5" s="11">
        <v>0.54800000000000004</v>
      </c>
      <c r="L5" s="11">
        <v>0.54900000000000004</v>
      </c>
      <c r="M5" s="11">
        <v>0.624</v>
      </c>
      <c r="N5" s="11">
        <v>0.56699999999999995</v>
      </c>
      <c r="O5" s="18">
        <v>0.7</v>
      </c>
      <c r="P5" s="11">
        <v>0.56599999999999995</v>
      </c>
      <c r="Q5" s="11">
        <v>0.56599999999999995</v>
      </c>
      <c r="R5" s="11">
        <v>0.60299999999999998</v>
      </c>
      <c r="S5" s="11">
        <v>0.60799999999999998</v>
      </c>
      <c r="T5" s="11">
        <v>0.55900000000000005</v>
      </c>
      <c r="U5" s="11">
        <v>0.56000000000000005</v>
      </c>
      <c r="V5" s="11">
        <v>0.66100000000000003</v>
      </c>
      <c r="W5" s="11">
        <v>0.58199999999999996</v>
      </c>
      <c r="X5" s="11">
        <f t="shared" si="0"/>
        <v>0.59995454545454552</v>
      </c>
      <c r="Y5">
        <f t="shared" ref="Y5:Y29" si="1">STDEV(B5:W5)</f>
        <v>6.8415034043087783E-2</v>
      </c>
    </row>
    <row r="6" spans="1:25" x14ac:dyDescent="0.35">
      <c r="A6" s="11">
        <v>1</v>
      </c>
      <c r="B6" s="17">
        <v>0.76600000000000001</v>
      </c>
      <c r="C6" s="11">
        <v>0.76700000000000002</v>
      </c>
      <c r="D6" s="17">
        <v>0.81399999999999995</v>
      </c>
      <c r="E6" s="17">
        <v>0.98799999999999999</v>
      </c>
      <c r="F6" s="17">
        <v>0.875</v>
      </c>
      <c r="G6" s="17">
        <v>0.61299999999999999</v>
      </c>
      <c r="H6" s="17">
        <v>0.72099999999999997</v>
      </c>
      <c r="I6" s="17">
        <v>0.629</v>
      </c>
      <c r="J6" s="11">
        <v>0.70799999999999996</v>
      </c>
      <c r="K6" s="11">
        <v>0.70699999999999996</v>
      </c>
      <c r="L6" s="11">
        <v>0.66400000000000003</v>
      </c>
      <c r="M6" s="11">
        <v>0.77400000000000002</v>
      </c>
      <c r="N6" s="11">
        <v>0.67200000000000004</v>
      </c>
      <c r="O6" s="18">
        <v>0.85</v>
      </c>
      <c r="P6" s="11">
        <v>0.69799999999999995</v>
      </c>
      <c r="Q6" s="11">
        <v>0.69399999999999995</v>
      </c>
      <c r="R6" s="11">
        <v>0.68200000000000005</v>
      </c>
      <c r="S6" s="11">
        <v>0.73799999999999999</v>
      </c>
      <c r="T6" s="11">
        <v>0.70599999999999996</v>
      </c>
      <c r="U6" s="11">
        <v>0.64600000000000002</v>
      </c>
      <c r="V6" s="11">
        <v>0.78200000000000003</v>
      </c>
      <c r="W6" s="11">
        <v>0.69599999999999995</v>
      </c>
      <c r="X6" s="11">
        <f t="shared" si="0"/>
        <v>0.73590909090909096</v>
      </c>
      <c r="Y6">
        <f t="shared" si="1"/>
        <v>8.7766415689280675E-2</v>
      </c>
    </row>
    <row r="7" spans="1:25" x14ac:dyDescent="0.35">
      <c r="A7" s="11">
        <v>1.5</v>
      </c>
      <c r="B7" s="17">
        <v>0.84899999999999998</v>
      </c>
      <c r="C7" s="11">
        <v>0.81399999999999995</v>
      </c>
      <c r="D7" s="17">
        <v>0.85</v>
      </c>
      <c r="E7" s="17">
        <v>1.089</v>
      </c>
      <c r="F7" s="17">
        <v>0.94299999999999995</v>
      </c>
      <c r="G7" s="17">
        <v>0.64400000000000002</v>
      </c>
      <c r="H7" s="17">
        <v>0.745</v>
      </c>
      <c r="I7" s="17">
        <v>0.622</v>
      </c>
      <c r="J7" s="11">
        <v>0.754</v>
      </c>
      <c r="K7" s="11">
        <v>0.77900000000000003</v>
      </c>
      <c r="L7" s="11">
        <v>0.67500000000000004</v>
      </c>
      <c r="M7" s="11">
        <v>0.84499999999999997</v>
      </c>
      <c r="N7" s="11">
        <v>0.69199999999999995</v>
      </c>
      <c r="O7" s="18">
        <v>0.90100000000000002</v>
      </c>
      <c r="P7" s="11">
        <v>0.746</v>
      </c>
      <c r="Q7" s="11">
        <v>0.751</v>
      </c>
      <c r="R7" s="11">
        <v>0.72399999999999998</v>
      </c>
      <c r="S7" s="11">
        <v>0.78400000000000003</v>
      </c>
      <c r="T7" s="11">
        <v>0.76</v>
      </c>
      <c r="U7" s="11">
        <v>0.68700000000000006</v>
      </c>
      <c r="V7" s="11">
        <v>0.81</v>
      </c>
      <c r="W7" s="11">
        <v>0.75700000000000001</v>
      </c>
      <c r="X7" s="11">
        <f t="shared" si="0"/>
        <v>0.7827727272727274</v>
      </c>
      <c r="Y7">
        <f t="shared" si="1"/>
        <v>0.10495392722440881</v>
      </c>
    </row>
    <row r="8" spans="1:25" x14ac:dyDescent="0.35">
      <c r="A8" s="11">
        <v>2</v>
      </c>
      <c r="B8" s="17">
        <v>0.90800000000000003</v>
      </c>
      <c r="C8" s="11">
        <v>0.82499999999999996</v>
      </c>
      <c r="D8" s="17">
        <v>0.91500000000000004</v>
      </c>
      <c r="E8" s="17">
        <v>1.1259999999999999</v>
      </c>
      <c r="F8" s="17">
        <v>1.0049999999999999</v>
      </c>
      <c r="G8" s="17">
        <v>0.68899999999999995</v>
      </c>
      <c r="H8" s="17">
        <v>0.76700000000000002</v>
      </c>
      <c r="I8" s="17">
        <v>0.69</v>
      </c>
      <c r="J8" s="11">
        <v>0.79</v>
      </c>
      <c r="K8" s="11">
        <v>0.81100000000000005</v>
      </c>
      <c r="L8" s="11">
        <v>0.75600000000000001</v>
      </c>
      <c r="M8" s="11">
        <v>0.89800000000000002</v>
      </c>
      <c r="N8" s="11">
        <v>0.68600000000000005</v>
      </c>
      <c r="O8" s="18">
        <v>0.91400000000000003</v>
      </c>
      <c r="P8" s="11">
        <v>0.79800000000000004</v>
      </c>
      <c r="Q8" s="11">
        <v>0.76900000000000002</v>
      </c>
      <c r="R8" s="11">
        <v>0.747</v>
      </c>
      <c r="S8" s="11">
        <v>0.79400000000000004</v>
      </c>
      <c r="T8" s="11">
        <v>0.81200000000000006</v>
      </c>
      <c r="U8" s="11">
        <v>0.73699999999999999</v>
      </c>
      <c r="V8" s="11">
        <v>0.82099999999999995</v>
      </c>
      <c r="W8" s="11">
        <v>0.78100000000000003</v>
      </c>
      <c r="X8" s="11">
        <f t="shared" si="0"/>
        <v>0.81995454545454549</v>
      </c>
      <c r="Y8">
        <f t="shared" si="1"/>
        <v>0.106243869189049</v>
      </c>
    </row>
    <row r="9" spans="1:25" x14ac:dyDescent="0.35">
      <c r="A9" s="11">
        <v>2.5</v>
      </c>
      <c r="B9" s="17">
        <v>0.96199999999999997</v>
      </c>
      <c r="C9" s="11">
        <v>0.877</v>
      </c>
      <c r="D9" s="17">
        <v>0.96499999999999997</v>
      </c>
      <c r="E9" s="17">
        <v>1.21</v>
      </c>
      <c r="F9" s="17">
        <v>1.0649999999999999</v>
      </c>
      <c r="G9" s="17">
        <v>0.73</v>
      </c>
      <c r="H9" s="17">
        <v>0.78200000000000003</v>
      </c>
      <c r="I9" s="17">
        <v>0.75700000000000001</v>
      </c>
      <c r="J9" s="11">
        <v>0.81</v>
      </c>
      <c r="K9" s="11">
        <v>0.86399999999999999</v>
      </c>
      <c r="L9" s="11">
        <v>0.75900000000000001</v>
      </c>
      <c r="M9" s="11">
        <v>0.92800000000000005</v>
      </c>
      <c r="N9" s="11">
        <v>0.69399999999999995</v>
      </c>
      <c r="O9" s="18">
        <v>0.92100000000000004</v>
      </c>
      <c r="P9" s="11">
        <v>0.83</v>
      </c>
      <c r="Q9" s="11">
        <v>0.77700000000000002</v>
      </c>
      <c r="R9" s="11">
        <v>0.75700000000000001</v>
      </c>
      <c r="S9" s="11">
        <v>0.82899999999999996</v>
      </c>
      <c r="T9" s="11">
        <v>0.84799999999999998</v>
      </c>
      <c r="U9" s="11">
        <v>0.76900000000000002</v>
      </c>
      <c r="V9" s="11">
        <v>0.82699999999999996</v>
      </c>
      <c r="W9" s="11">
        <v>0.8</v>
      </c>
      <c r="X9" s="11">
        <f t="shared" si="0"/>
        <v>0.85277272727272724</v>
      </c>
      <c r="Y9">
        <f t="shared" si="1"/>
        <v>0.11947860211617987</v>
      </c>
    </row>
    <row r="10" spans="1:25" x14ac:dyDescent="0.35">
      <c r="A10" s="11">
        <v>3</v>
      </c>
      <c r="B10" s="17">
        <v>0.98499999999999999</v>
      </c>
      <c r="C10" s="11">
        <v>0.9</v>
      </c>
      <c r="D10" s="17">
        <v>1.0009999999999999</v>
      </c>
      <c r="E10" s="17">
        <v>1.2450000000000001</v>
      </c>
      <c r="F10" s="17">
        <v>1.1040000000000001</v>
      </c>
      <c r="G10" s="17">
        <v>0.76</v>
      </c>
      <c r="H10" s="17">
        <v>0.8</v>
      </c>
      <c r="I10" s="17">
        <v>0.79600000000000004</v>
      </c>
      <c r="J10" s="11">
        <v>0.85899999999999999</v>
      </c>
      <c r="K10" s="11">
        <v>0.89100000000000001</v>
      </c>
      <c r="L10" s="11">
        <v>0.82399999999999995</v>
      </c>
      <c r="M10" s="11">
        <v>0.95299999999999996</v>
      </c>
      <c r="N10" s="11">
        <v>0.71</v>
      </c>
      <c r="O10" s="18">
        <v>0.93100000000000005</v>
      </c>
      <c r="P10" s="11">
        <v>0.85599999999999998</v>
      </c>
      <c r="Q10" s="11">
        <v>0.79500000000000004</v>
      </c>
      <c r="R10" s="11">
        <v>0.76700000000000002</v>
      </c>
      <c r="S10" s="11">
        <v>0.84599999999999997</v>
      </c>
      <c r="T10" s="11">
        <v>0.873</v>
      </c>
      <c r="U10" s="11">
        <v>0.78900000000000003</v>
      </c>
      <c r="V10" s="11">
        <v>0.83299999999999996</v>
      </c>
      <c r="W10" s="11">
        <v>0.82599999999999996</v>
      </c>
      <c r="X10" s="11">
        <f t="shared" si="0"/>
        <v>0.87927272727272732</v>
      </c>
      <c r="Y10">
        <f t="shared" si="1"/>
        <v>0.12208903145545677</v>
      </c>
    </row>
    <row r="11" spans="1:25" x14ac:dyDescent="0.35">
      <c r="A11" s="11">
        <v>3.5</v>
      </c>
      <c r="B11" s="17">
        <v>0.97799999999999998</v>
      </c>
      <c r="C11" s="11">
        <v>0.91700000000000004</v>
      </c>
      <c r="D11" s="17">
        <v>1.014</v>
      </c>
      <c r="E11" s="17">
        <v>1.27</v>
      </c>
      <c r="F11" s="17">
        <v>1.1379999999999999</v>
      </c>
      <c r="G11" s="17">
        <v>0.77900000000000003</v>
      </c>
      <c r="H11" s="17">
        <v>0.79900000000000004</v>
      </c>
      <c r="I11" s="17">
        <v>0.81899999999999995</v>
      </c>
      <c r="J11" s="11">
        <v>0.878</v>
      </c>
      <c r="K11" s="11">
        <v>0.91400000000000003</v>
      </c>
      <c r="L11" s="11">
        <v>0.81100000000000005</v>
      </c>
      <c r="M11" s="11">
        <v>0.97</v>
      </c>
      <c r="N11" s="11">
        <v>0.72599999999999998</v>
      </c>
      <c r="O11" s="18">
        <v>0.94299999999999995</v>
      </c>
      <c r="P11" s="11">
        <v>0.875</v>
      </c>
      <c r="Q11" s="11">
        <v>0.81</v>
      </c>
      <c r="R11" s="11">
        <v>0.77</v>
      </c>
      <c r="S11" s="11">
        <v>0.85599999999999998</v>
      </c>
      <c r="T11" s="11">
        <v>0.89900000000000002</v>
      </c>
      <c r="U11" s="11">
        <v>0.79800000000000004</v>
      </c>
      <c r="V11" s="11">
        <v>0.83399999999999996</v>
      </c>
      <c r="W11" s="11">
        <v>0.84599999999999997</v>
      </c>
      <c r="X11" s="11">
        <f t="shared" si="0"/>
        <v>0.89290909090909121</v>
      </c>
      <c r="Y11">
        <f t="shared" si="1"/>
        <v>0.12612801852196251</v>
      </c>
    </row>
    <row r="12" spans="1:25" x14ac:dyDescent="0.35">
      <c r="A12" s="11">
        <v>4</v>
      </c>
      <c r="B12" s="17">
        <v>0.99299999999999999</v>
      </c>
      <c r="C12" s="11">
        <v>0.93899999999999995</v>
      </c>
      <c r="D12" s="17">
        <v>0.99199999999999999</v>
      </c>
      <c r="E12" s="17">
        <v>1.2949999999999999</v>
      </c>
      <c r="F12" s="17">
        <v>1.163</v>
      </c>
      <c r="G12" s="17">
        <v>0.77200000000000002</v>
      </c>
      <c r="H12" s="17">
        <v>0.79500000000000004</v>
      </c>
      <c r="I12" s="17">
        <v>0.83499999999999996</v>
      </c>
      <c r="J12" s="11">
        <v>0.874</v>
      </c>
      <c r="K12" s="11">
        <v>0.93400000000000005</v>
      </c>
      <c r="L12" s="11">
        <v>0.83199999999999996</v>
      </c>
      <c r="M12" s="11">
        <v>0.98499999999999999</v>
      </c>
      <c r="N12" s="11">
        <v>0.749</v>
      </c>
      <c r="O12" s="18">
        <v>0.93300000000000005</v>
      </c>
      <c r="P12" s="11">
        <v>0.88700000000000001</v>
      </c>
      <c r="Q12" s="11">
        <v>0.82099999999999995</v>
      </c>
      <c r="R12" s="11">
        <v>0.78400000000000003</v>
      </c>
      <c r="S12" s="11">
        <v>0.86799999999999999</v>
      </c>
      <c r="T12" s="11">
        <v>0.92200000000000004</v>
      </c>
      <c r="U12" s="11">
        <v>0.82799999999999996</v>
      </c>
      <c r="V12" s="11">
        <v>0.83499999999999996</v>
      </c>
      <c r="W12" s="11">
        <v>0.86199999999999999</v>
      </c>
      <c r="X12" s="11">
        <f t="shared" si="0"/>
        <v>0.9044545454545454</v>
      </c>
      <c r="Y12">
        <f t="shared" si="1"/>
        <v>0.12814118971729727</v>
      </c>
    </row>
    <row r="13" spans="1:25" x14ac:dyDescent="0.35">
      <c r="A13" s="11">
        <v>4.5</v>
      </c>
      <c r="B13" s="17">
        <v>1.03</v>
      </c>
      <c r="C13" s="11">
        <v>0.95499999999999996</v>
      </c>
      <c r="D13" s="17">
        <v>1.048</v>
      </c>
      <c r="E13" s="17">
        <v>1.282</v>
      </c>
      <c r="F13" s="17">
        <v>1.1879999999999999</v>
      </c>
      <c r="G13" s="17">
        <v>0.81399999999999995</v>
      </c>
      <c r="H13" s="17">
        <v>0.79</v>
      </c>
      <c r="I13" s="17">
        <v>0.84499999999999997</v>
      </c>
      <c r="J13" s="11">
        <v>0.91100000000000003</v>
      </c>
      <c r="K13" s="11">
        <v>0.95099999999999996</v>
      </c>
      <c r="L13" s="11">
        <v>0.89500000000000002</v>
      </c>
      <c r="M13" s="11">
        <v>0.99299999999999999</v>
      </c>
      <c r="N13" s="11">
        <v>0.76500000000000001</v>
      </c>
      <c r="O13" s="18">
        <v>0.95499999999999996</v>
      </c>
      <c r="P13" s="11">
        <v>0.9</v>
      </c>
      <c r="Q13" s="11">
        <v>0.83</v>
      </c>
      <c r="R13" s="11">
        <v>0.79100000000000004</v>
      </c>
      <c r="S13" s="11">
        <v>0.878</v>
      </c>
      <c r="T13" s="11">
        <v>0.92800000000000005</v>
      </c>
      <c r="U13" s="11">
        <v>0.82699999999999996</v>
      </c>
      <c r="V13" s="11">
        <v>0.83799999999999997</v>
      </c>
      <c r="W13" s="11">
        <v>0.878</v>
      </c>
      <c r="X13" s="11">
        <f t="shared" si="0"/>
        <v>0.92236363636363639</v>
      </c>
      <c r="Y13">
        <f t="shared" si="1"/>
        <v>0.12772125357479996</v>
      </c>
    </row>
    <row r="14" spans="1:25" x14ac:dyDescent="0.35">
      <c r="A14" s="11">
        <v>5</v>
      </c>
      <c r="B14" s="17">
        <v>1.0389999999999999</v>
      </c>
      <c r="C14" s="11">
        <v>0.95599999999999996</v>
      </c>
      <c r="D14" s="17">
        <v>1.0620000000000001</v>
      </c>
      <c r="E14" s="17">
        <v>1.34</v>
      </c>
      <c r="F14" s="17">
        <v>1.2050000000000001</v>
      </c>
      <c r="G14" s="17">
        <v>0.82399999999999995</v>
      </c>
      <c r="H14" s="17">
        <v>0.78400000000000003</v>
      </c>
      <c r="I14" s="17">
        <v>0.85199999999999998</v>
      </c>
      <c r="J14" s="11">
        <v>0.92400000000000004</v>
      </c>
      <c r="K14" s="11">
        <v>0.97</v>
      </c>
      <c r="L14" s="11">
        <v>0.875</v>
      </c>
      <c r="M14" s="11">
        <v>0.997</v>
      </c>
      <c r="N14" s="11">
        <v>0.77700000000000002</v>
      </c>
      <c r="O14" s="18">
        <v>0.95899999999999996</v>
      </c>
      <c r="P14" s="11">
        <v>0.91</v>
      </c>
      <c r="Q14" s="11">
        <v>0.83899999999999997</v>
      </c>
      <c r="R14" s="11">
        <v>0.79900000000000004</v>
      </c>
      <c r="S14" s="11">
        <v>0.877</v>
      </c>
      <c r="T14" s="11">
        <v>0.94399999999999995</v>
      </c>
      <c r="U14" s="11">
        <v>0.85199999999999998</v>
      </c>
      <c r="V14" s="11">
        <v>0.82399999999999995</v>
      </c>
      <c r="W14" s="11">
        <v>0.88700000000000001</v>
      </c>
      <c r="X14" s="11">
        <f t="shared" si="0"/>
        <v>0.9316363636363636</v>
      </c>
      <c r="Y14">
        <f t="shared" si="1"/>
        <v>0.13692178700840718</v>
      </c>
    </row>
    <row r="15" spans="1:25" x14ac:dyDescent="0.35">
      <c r="A15" s="11">
        <v>5.5</v>
      </c>
      <c r="B15" s="17">
        <v>1.042</v>
      </c>
      <c r="C15" s="11">
        <v>0.98299999999999998</v>
      </c>
      <c r="D15" s="17">
        <v>1.0669999999999999</v>
      </c>
      <c r="E15" s="17">
        <v>1.357</v>
      </c>
      <c r="F15" s="17">
        <v>1.1779999999999999</v>
      </c>
      <c r="G15" s="17">
        <v>0.80900000000000005</v>
      </c>
      <c r="H15" s="17">
        <v>0.78300000000000003</v>
      </c>
      <c r="I15" s="17">
        <v>0.81399999999999995</v>
      </c>
      <c r="J15" s="11">
        <v>0.93700000000000006</v>
      </c>
      <c r="K15" s="11">
        <v>0.98299999999999998</v>
      </c>
      <c r="L15" s="11">
        <v>0.93600000000000005</v>
      </c>
      <c r="M15" s="11">
        <v>0.996</v>
      </c>
      <c r="N15" s="11">
        <v>0.79100000000000004</v>
      </c>
      <c r="O15" s="18">
        <v>0.96099999999999997</v>
      </c>
      <c r="P15" s="11">
        <v>0.92</v>
      </c>
      <c r="Q15" s="11">
        <v>0.84799999999999998</v>
      </c>
      <c r="R15" s="11">
        <v>0.80200000000000005</v>
      </c>
      <c r="S15" s="11">
        <v>0.88200000000000001</v>
      </c>
      <c r="T15" s="11">
        <v>0.96799999999999997</v>
      </c>
      <c r="U15" s="11">
        <v>0.86699999999999999</v>
      </c>
      <c r="V15" s="11">
        <v>0.82899999999999996</v>
      </c>
      <c r="W15" s="11">
        <v>0.89400000000000002</v>
      </c>
      <c r="X15" s="11">
        <f t="shared" si="0"/>
        <v>0.93850000000000011</v>
      </c>
      <c r="Y15">
        <f t="shared" si="1"/>
        <v>0.13732573372408086</v>
      </c>
    </row>
    <row r="16" spans="1:25" x14ac:dyDescent="0.35">
      <c r="A16" s="11">
        <v>6</v>
      </c>
      <c r="B16" s="17">
        <v>1.038</v>
      </c>
      <c r="C16" s="11">
        <v>1</v>
      </c>
      <c r="D16" s="17">
        <v>1.0820000000000001</v>
      </c>
      <c r="E16" s="17">
        <v>1.3779999999999999</v>
      </c>
      <c r="F16" s="17">
        <v>1.238</v>
      </c>
      <c r="G16" s="17">
        <v>0.85099999999999998</v>
      </c>
      <c r="H16" s="17">
        <v>0.77800000000000002</v>
      </c>
      <c r="I16" s="17">
        <v>0.86399999999999999</v>
      </c>
      <c r="J16" s="11">
        <v>0.94699999999999995</v>
      </c>
      <c r="K16" s="11">
        <v>0.996</v>
      </c>
      <c r="L16" s="11">
        <v>0.95799999999999996</v>
      </c>
      <c r="M16" s="11">
        <v>0.99199999999999999</v>
      </c>
      <c r="N16" s="11">
        <v>0.80300000000000005</v>
      </c>
      <c r="O16" s="18">
        <v>0.94</v>
      </c>
      <c r="P16" s="11">
        <v>0.92600000000000005</v>
      </c>
      <c r="Q16" s="11">
        <v>0.85599999999999998</v>
      </c>
      <c r="R16" s="11">
        <v>0.80600000000000005</v>
      </c>
      <c r="S16" s="11">
        <v>0.88700000000000001</v>
      </c>
      <c r="T16" s="11">
        <v>0.97299999999999998</v>
      </c>
      <c r="U16" s="11">
        <v>0.875</v>
      </c>
      <c r="V16" s="11">
        <v>0.85</v>
      </c>
      <c r="W16" s="11">
        <v>0.88500000000000001</v>
      </c>
      <c r="X16" s="11">
        <f t="shared" si="0"/>
        <v>0.95104545454545464</v>
      </c>
      <c r="Y16">
        <f t="shared" si="1"/>
        <v>0.14154100105042014</v>
      </c>
    </row>
    <row r="17" spans="1:25" x14ac:dyDescent="0.35">
      <c r="A17" s="11">
        <v>6.5</v>
      </c>
      <c r="B17" s="17">
        <v>1.044</v>
      </c>
      <c r="C17" s="11">
        <v>0.98199999999999998</v>
      </c>
      <c r="D17" s="17">
        <v>1.0820000000000001</v>
      </c>
      <c r="E17" s="17">
        <v>1.3859999999999999</v>
      </c>
      <c r="F17" s="17">
        <v>1.254</v>
      </c>
      <c r="G17" s="17">
        <v>0.86199999999999999</v>
      </c>
      <c r="H17" s="17">
        <v>0.77600000000000002</v>
      </c>
      <c r="I17" s="17">
        <v>0.87</v>
      </c>
      <c r="J17" s="11">
        <v>0.93500000000000005</v>
      </c>
      <c r="K17" s="11">
        <v>1.008</v>
      </c>
      <c r="L17" s="11">
        <v>0.97799999999999998</v>
      </c>
      <c r="M17" s="11">
        <v>0.99</v>
      </c>
      <c r="N17" s="11">
        <v>0.81299999999999994</v>
      </c>
      <c r="O17" s="18">
        <v>0.95899999999999996</v>
      </c>
      <c r="P17" s="11">
        <v>0.93100000000000005</v>
      </c>
      <c r="Q17" s="11">
        <v>0.86199999999999999</v>
      </c>
      <c r="R17" s="11">
        <v>0.80900000000000005</v>
      </c>
      <c r="S17" s="11">
        <v>0.871</v>
      </c>
      <c r="T17" s="11">
        <v>0.996</v>
      </c>
      <c r="U17" s="11">
        <v>0.88300000000000001</v>
      </c>
      <c r="V17" s="11">
        <v>0.84799999999999998</v>
      </c>
      <c r="W17" s="11">
        <v>0.90400000000000003</v>
      </c>
      <c r="X17" s="11">
        <f t="shared" si="0"/>
        <v>0.95649999999999968</v>
      </c>
      <c r="Y17">
        <f t="shared" si="1"/>
        <v>0.14333801210525574</v>
      </c>
    </row>
    <row r="18" spans="1:25" x14ac:dyDescent="0.35">
      <c r="A18" s="11">
        <v>7</v>
      </c>
      <c r="B18" s="17">
        <v>1.042</v>
      </c>
      <c r="C18" s="11">
        <v>1.0269999999999999</v>
      </c>
      <c r="D18" s="17">
        <v>1.0840000000000001</v>
      </c>
      <c r="E18" s="17">
        <v>1.359</v>
      </c>
      <c r="F18" s="17">
        <v>1.272</v>
      </c>
      <c r="G18" s="17">
        <v>0.877</v>
      </c>
      <c r="H18" s="17">
        <v>0.77</v>
      </c>
      <c r="I18" s="17">
        <v>0.83399999999999996</v>
      </c>
      <c r="J18" s="11">
        <v>0.96699999999999997</v>
      </c>
      <c r="K18" s="11">
        <v>1.002</v>
      </c>
      <c r="L18" s="11">
        <v>0.997</v>
      </c>
      <c r="M18" s="11">
        <v>0.98299999999999998</v>
      </c>
      <c r="N18" s="11">
        <v>0.82099999999999995</v>
      </c>
      <c r="O18" s="18">
        <v>0.95699999999999996</v>
      </c>
      <c r="P18" s="11">
        <v>0.93700000000000006</v>
      </c>
      <c r="Q18" s="11">
        <v>0.86399999999999999</v>
      </c>
      <c r="R18" s="11">
        <v>0.81200000000000006</v>
      </c>
      <c r="S18" s="11">
        <v>0.88500000000000001</v>
      </c>
      <c r="T18" s="11">
        <v>1.0089999999999999</v>
      </c>
      <c r="U18" s="11">
        <v>0.89400000000000002</v>
      </c>
      <c r="V18" s="11">
        <v>0.85099999999999998</v>
      </c>
      <c r="W18" s="11">
        <v>0.90300000000000002</v>
      </c>
      <c r="X18" s="11">
        <f t="shared" si="0"/>
        <v>0.96122727272727282</v>
      </c>
      <c r="Y18">
        <f t="shared" si="1"/>
        <v>0.14212132034627845</v>
      </c>
    </row>
    <row r="19" spans="1:25" x14ac:dyDescent="0.35">
      <c r="A19" s="11">
        <v>7.5</v>
      </c>
      <c r="B19" s="17">
        <v>1.0129999999999999</v>
      </c>
      <c r="C19" s="11">
        <v>1.0409999999999999</v>
      </c>
      <c r="D19" s="17">
        <v>1.089</v>
      </c>
      <c r="E19" s="17">
        <v>1.4119999999999999</v>
      </c>
      <c r="F19" s="17">
        <v>1.28</v>
      </c>
      <c r="G19" s="17">
        <v>0.88300000000000001</v>
      </c>
      <c r="H19" s="17">
        <v>0.753</v>
      </c>
      <c r="I19" s="17">
        <v>0.88700000000000001</v>
      </c>
      <c r="J19" s="11">
        <v>0.98</v>
      </c>
      <c r="K19" s="11">
        <v>1.016</v>
      </c>
      <c r="L19" s="11">
        <v>1.016</v>
      </c>
      <c r="M19" s="11">
        <v>0.97399999999999998</v>
      </c>
      <c r="N19" s="11">
        <v>0.83199999999999996</v>
      </c>
      <c r="O19" s="18">
        <v>0.95299999999999996</v>
      </c>
      <c r="P19" s="11">
        <v>0.94</v>
      </c>
      <c r="Q19" s="11">
        <v>0.877</v>
      </c>
      <c r="R19" s="11">
        <v>0.81399999999999995</v>
      </c>
      <c r="S19" s="11">
        <v>0.88500000000000001</v>
      </c>
      <c r="T19" s="11">
        <v>1.0209999999999999</v>
      </c>
      <c r="U19" s="11">
        <v>0.88800000000000001</v>
      </c>
      <c r="V19" s="11">
        <v>0.85299999999999998</v>
      </c>
      <c r="W19" s="11">
        <v>0.89</v>
      </c>
      <c r="X19" s="11">
        <f t="shared" si="0"/>
        <v>0.96804545454545488</v>
      </c>
      <c r="Y19">
        <f t="shared" si="1"/>
        <v>0.14931318229455187</v>
      </c>
    </row>
    <row r="20" spans="1:25" x14ac:dyDescent="0.35">
      <c r="A20" s="11">
        <v>8</v>
      </c>
      <c r="B20" s="17">
        <v>1.032</v>
      </c>
      <c r="C20" s="11">
        <v>1.0529999999999999</v>
      </c>
      <c r="D20" s="17">
        <v>1.0980000000000001</v>
      </c>
      <c r="E20" s="17">
        <v>1.381</v>
      </c>
      <c r="F20" s="17">
        <v>1.292</v>
      </c>
      <c r="G20" s="17">
        <v>0.89600000000000002</v>
      </c>
      <c r="H20" s="17">
        <v>0.76100000000000001</v>
      </c>
      <c r="I20" s="17">
        <v>0.88900000000000001</v>
      </c>
      <c r="J20" s="11">
        <v>0.98099999999999998</v>
      </c>
      <c r="K20" s="11">
        <v>1.05</v>
      </c>
      <c r="L20" s="11">
        <v>0.98699999999999999</v>
      </c>
      <c r="M20" s="11">
        <v>0.96599999999999997</v>
      </c>
      <c r="N20" s="11">
        <v>0.84199999999999997</v>
      </c>
      <c r="O20" s="18">
        <v>0.95299999999999996</v>
      </c>
      <c r="P20" s="11">
        <v>0.94299999999999995</v>
      </c>
      <c r="Q20" s="11">
        <v>0.873</v>
      </c>
      <c r="R20" s="11">
        <v>0.81599999999999995</v>
      </c>
      <c r="S20" s="11">
        <v>0.88500000000000001</v>
      </c>
      <c r="T20" s="11">
        <v>1.03</v>
      </c>
      <c r="U20" s="11">
        <v>0.89400000000000002</v>
      </c>
      <c r="V20" s="11">
        <v>0.85099999999999998</v>
      </c>
      <c r="W20" s="11">
        <v>0.88800000000000001</v>
      </c>
      <c r="X20" s="11">
        <f t="shared" si="0"/>
        <v>0.97095454545454551</v>
      </c>
      <c r="Y20">
        <f t="shared" si="1"/>
        <v>0.14642712384460313</v>
      </c>
    </row>
    <row r="21" spans="1:25" x14ac:dyDescent="0.35">
      <c r="A21" s="11">
        <v>8.5</v>
      </c>
      <c r="B21" s="17">
        <v>0.8</v>
      </c>
      <c r="C21" s="11">
        <v>0.752</v>
      </c>
      <c r="D21" s="17">
        <v>0.876</v>
      </c>
      <c r="E21" s="17">
        <v>1.1719999999999999</v>
      </c>
      <c r="F21" s="17">
        <v>1.0509999999999999</v>
      </c>
      <c r="G21" s="17">
        <v>0.70099999999999996</v>
      </c>
      <c r="H21" s="17">
        <v>0.58499999999999996</v>
      </c>
      <c r="I21" s="17">
        <v>0.59499999999999997</v>
      </c>
      <c r="J21" s="11">
        <v>0.71399999999999997</v>
      </c>
      <c r="K21" s="11">
        <v>0.75600000000000001</v>
      </c>
      <c r="L21" s="11">
        <v>0.83299999999999996</v>
      </c>
      <c r="M21" s="11">
        <v>0.64200000000000002</v>
      </c>
      <c r="N21" s="11">
        <v>0.58199999999999996</v>
      </c>
      <c r="O21" s="18">
        <v>0.63300000000000001</v>
      </c>
      <c r="P21" s="11">
        <v>0.624</v>
      </c>
      <c r="Q21" s="11">
        <v>0.629</v>
      </c>
      <c r="R21" s="11">
        <v>0.57899999999999996</v>
      </c>
      <c r="S21" s="11">
        <v>0.623</v>
      </c>
      <c r="T21" s="11">
        <v>0.81299999999999994</v>
      </c>
      <c r="U21" s="11">
        <v>0.749</v>
      </c>
      <c r="V21" s="11">
        <v>0.55500000000000005</v>
      </c>
      <c r="W21" s="11">
        <v>0.59499999999999997</v>
      </c>
      <c r="X21" s="11">
        <f t="shared" si="0"/>
        <v>0.72086363636363648</v>
      </c>
      <c r="Y21">
        <f t="shared" si="1"/>
        <v>0.15822596724291629</v>
      </c>
    </row>
    <row r="22" spans="1:25" x14ac:dyDescent="0.35">
      <c r="A22" s="11">
        <v>9.1</v>
      </c>
      <c r="B22" s="17">
        <v>0.65200000000000002</v>
      </c>
      <c r="C22" s="11">
        <v>0.622</v>
      </c>
      <c r="D22" s="17">
        <v>0.73599999999999999</v>
      </c>
      <c r="E22" s="17">
        <v>0.97699999999999998</v>
      </c>
      <c r="F22" s="17">
        <v>0.90800000000000003</v>
      </c>
      <c r="G22" s="17">
        <v>0.60799999999999998</v>
      </c>
      <c r="H22" s="17">
        <v>0.47299999999999998</v>
      </c>
      <c r="I22" s="17">
        <v>0.45500000000000002</v>
      </c>
      <c r="J22" s="11">
        <v>0.626</v>
      </c>
      <c r="K22" s="11">
        <v>0.66100000000000003</v>
      </c>
      <c r="L22" s="11">
        <v>0.71699999999999997</v>
      </c>
      <c r="M22" s="11">
        <v>0.55800000000000005</v>
      </c>
      <c r="N22" s="11">
        <v>0.51500000000000001</v>
      </c>
      <c r="O22" s="18">
        <v>0.55300000000000005</v>
      </c>
      <c r="P22" s="11">
        <v>0.55200000000000005</v>
      </c>
      <c r="Q22" s="11">
        <v>0.51600000000000001</v>
      </c>
      <c r="R22" s="11">
        <v>0.49099999999999999</v>
      </c>
      <c r="S22" s="11">
        <v>0.52700000000000002</v>
      </c>
      <c r="T22" s="11">
        <v>0.69199999999999995</v>
      </c>
      <c r="U22" s="11">
        <v>0.66900000000000004</v>
      </c>
      <c r="V22" s="11">
        <v>0.46300000000000002</v>
      </c>
      <c r="W22" s="11">
        <v>0.52400000000000002</v>
      </c>
      <c r="X22" s="11">
        <f t="shared" si="0"/>
        <v>0.61340909090909079</v>
      </c>
      <c r="Y22">
        <f t="shared" si="1"/>
        <v>0.13549966054812926</v>
      </c>
    </row>
    <row r="23" spans="1:25" x14ac:dyDescent="0.35">
      <c r="A23" s="11">
        <v>9.82</v>
      </c>
      <c r="B23" s="17">
        <v>0.56299999999999994</v>
      </c>
      <c r="C23" s="11">
        <v>0.58099999999999996</v>
      </c>
      <c r="D23" s="17">
        <v>0.64</v>
      </c>
      <c r="E23" s="17">
        <v>0.82799999999999996</v>
      </c>
      <c r="F23" s="17">
        <v>0.82099999999999995</v>
      </c>
      <c r="G23" s="17">
        <v>0.57499999999999996</v>
      </c>
      <c r="H23" s="17">
        <v>0.38100000000000001</v>
      </c>
      <c r="I23" s="17">
        <v>0.38900000000000001</v>
      </c>
      <c r="J23" s="11">
        <v>0.60799999999999998</v>
      </c>
      <c r="K23" s="11">
        <v>0.59799999999999998</v>
      </c>
      <c r="L23" s="11">
        <v>0.66800000000000004</v>
      </c>
      <c r="M23" s="11">
        <v>0.51100000000000001</v>
      </c>
      <c r="N23" s="11">
        <v>0.45600000000000002</v>
      </c>
      <c r="O23" s="18">
        <v>0.47699999999999998</v>
      </c>
      <c r="P23" s="11">
        <v>0.52900000000000003</v>
      </c>
      <c r="Q23" s="11">
        <v>0.44</v>
      </c>
      <c r="R23" s="11">
        <v>0.42599999999999999</v>
      </c>
      <c r="S23" s="11">
        <v>0.442</v>
      </c>
      <c r="T23" s="11">
        <v>0.64600000000000002</v>
      </c>
      <c r="U23" s="11">
        <v>0.63500000000000001</v>
      </c>
      <c r="V23" s="11">
        <v>0.39200000000000002</v>
      </c>
      <c r="W23" s="11">
        <v>0.47799999999999998</v>
      </c>
      <c r="X23" s="11">
        <f t="shared" si="0"/>
        <v>0.54927272727272725</v>
      </c>
      <c r="Y23">
        <f t="shared" si="1"/>
        <v>0.12658487904063262</v>
      </c>
    </row>
    <row r="24" spans="1:25" x14ac:dyDescent="0.35">
      <c r="A24" s="11">
        <v>10.66</v>
      </c>
      <c r="B24" s="17">
        <v>0.502</v>
      </c>
      <c r="C24" s="11">
        <v>0.56999999999999995</v>
      </c>
      <c r="D24" s="17">
        <v>0.56399999999999995</v>
      </c>
      <c r="E24" s="17">
        <v>0.71599999999999997</v>
      </c>
      <c r="F24" s="17">
        <v>0.75800000000000001</v>
      </c>
      <c r="G24" s="17">
        <v>0.55300000000000005</v>
      </c>
      <c r="H24" s="17">
        <v>0.31900000000000001</v>
      </c>
      <c r="I24" s="17">
        <v>0.35</v>
      </c>
      <c r="J24" s="11">
        <v>0.60699999999999998</v>
      </c>
      <c r="K24" s="11">
        <v>0.57099999999999995</v>
      </c>
      <c r="L24" s="11">
        <v>0.65</v>
      </c>
      <c r="M24" s="11">
        <v>0.46800000000000003</v>
      </c>
      <c r="N24" s="11">
        <v>0.42299999999999999</v>
      </c>
      <c r="O24" s="18">
        <v>0.436</v>
      </c>
      <c r="P24" s="11">
        <v>0.50800000000000001</v>
      </c>
      <c r="Q24" s="11">
        <v>0.40400000000000003</v>
      </c>
      <c r="R24" s="11">
        <v>0.40500000000000003</v>
      </c>
      <c r="S24" s="11">
        <v>0.39400000000000002</v>
      </c>
      <c r="T24" s="11">
        <v>0.625</v>
      </c>
      <c r="U24" s="11">
        <v>0.622</v>
      </c>
      <c r="V24" s="11">
        <v>0.36499999999999999</v>
      </c>
      <c r="W24" s="11">
        <v>0.45700000000000002</v>
      </c>
      <c r="X24" s="11">
        <f t="shared" si="0"/>
        <v>0.51213636363636372</v>
      </c>
      <c r="Y24">
        <f t="shared" si="1"/>
        <v>0.12095110993980554</v>
      </c>
    </row>
    <row r="25" spans="1:25" x14ac:dyDescent="0.35">
      <c r="A25" s="11">
        <v>11.68</v>
      </c>
      <c r="B25" s="17">
        <v>0.46</v>
      </c>
      <c r="C25" s="11">
        <v>0.56000000000000005</v>
      </c>
      <c r="D25" s="17">
        <v>0.499</v>
      </c>
      <c r="E25" s="17">
        <v>0.625</v>
      </c>
      <c r="F25" s="17">
        <v>0.72599999999999998</v>
      </c>
      <c r="G25" s="17">
        <v>0.53800000000000003</v>
      </c>
      <c r="H25" s="17">
        <v>0.28199999999999997</v>
      </c>
      <c r="I25" s="17">
        <v>0.34</v>
      </c>
      <c r="J25" s="11">
        <v>0.59399999999999997</v>
      </c>
      <c r="K25" s="11">
        <v>0.56399999999999995</v>
      </c>
      <c r="L25" s="11">
        <v>0.624</v>
      </c>
      <c r="M25" s="11">
        <v>0.43</v>
      </c>
      <c r="N25" s="11">
        <v>0.43099999999999999</v>
      </c>
      <c r="O25" s="18">
        <v>0.434</v>
      </c>
      <c r="P25" s="11">
        <v>0.46</v>
      </c>
      <c r="Q25" s="11">
        <v>0.42099999999999999</v>
      </c>
      <c r="R25" s="11">
        <v>0.40100000000000002</v>
      </c>
      <c r="S25" s="11">
        <v>0.38300000000000001</v>
      </c>
      <c r="T25" s="11">
        <v>0.60199999999999998</v>
      </c>
      <c r="U25" s="11">
        <v>0.62</v>
      </c>
      <c r="V25" s="11">
        <v>0.375</v>
      </c>
      <c r="W25" s="11">
        <v>0.45500000000000002</v>
      </c>
      <c r="X25" s="11">
        <f t="shared" si="0"/>
        <v>0.49200000000000005</v>
      </c>
      <c r="Y25">
        <f t="shared" si="1"/>
        <v>0.11152023092139772</v>
      </c>
    </row>
    <row r="26" spans="1:25" x14ac:dyDescent="0.35">
      <c r="A26" s="11">
        <v>12.9</v>
      </c>
      <c r="B26" s="17">
        <v>0.45600000000000002</v>
      </c>
      <c r="C26" s="11">
        <v>0.54800000000000004</v>
      </c>
      <c r="D26" s="17">
        <v>0.46899999999999997</v>
      </c>
      <c r="E26" s="17">
        <v>0.56799999999999995</v>
      </c>
      <c r="F26" s="17">
        <v>0.71599999999999997</v>
      </c>
      <c r="G26" s="17">
        <v>0.53600000000000003</v>
      </c>
      <c r="H26" s="17">
        <v>0.27700000000000002</v>
      </c>
      <c r="I26" s="17">
        <v>0.308</v>
      </c>
      <c r="J26" s="11">
        <v>0.60099999999999998</v>
      </c>
      <c r="K26" s="11">
        <v>0.58699999999999997</v>
      </c>
      <c r="L26" s="11">
        <v>0.61399999999999999</v>
      </c>
      <c r="M26" s="11">
        <v>0.42499999999999999</v>
      </c>
      <c r="N26" s="11">
        <v>0.41</v>
      </c>
      <c r="O26" s="18">
        <v>0.41599999999999998</v>
      </c>
      <c r="P26" s="11">
        <v>0.38700000000000001</v>
      </c>
      <c r="Q26" s="11">
        <v>0.41099999999999998</v>
      </c>
      <c r="R26" s="11">
        <v>0.36399999999999999</v>
      </c>
      <c r="S26" s="11">
        <v>0.35699999999999998</v>
      </c>
      <c r="T26" s="11">
        <v>0.58299999999999996</v>
      </c>
      <c r="U26" s="11">
        <v>0.55500000000000005</v>
      </c>
      <c r="V26" s="11">
        <v>0.35499999999999998</v>
      </c>
      <c r="W26" s="11">
        <v>0.436</v>
      </c>
      <c r="X26" s="11">
        <f t="shared" si="0"/>
        <v>0.47177272727272723</v>
      </c>
      <c r="Y26">
        <f t="shared" si="1"/>
        <v>0.11402962514739501</v>
      </c>
    </row>
    <row r="27" spans="1:25" x14ac:dyDescent="0.35">
      <c r="A27" s="11">
        <v>14.28</v>
      </c>
      <c r="B27" s="17">
        <v>0.42299999999999999</v>
      </c>
      <c r="C27" s="11">
        <v>0.51200000000000001</v>
      </c>
      <c r="D27" s="17">
        <v>0.42199999999999999</v>
      </c>
      <c r="E27" s="17">
        <v>0.54200000000000004</v>
      </c>
      <c r="F27" s="17">
        <v>0.65500000000000003</v>
      </c>
      <c r="G27" s="17">
        <v>0.54400000000000004</v>
      </c>
      <c r="H27" s="17">
        <v>0.25800000000000001</v>
      </c>
      <c r="I27" s="17">
        <v>0.22800000000000001</v>
      </c>
      <c r="J27" s="11">
        <v>0.58199999999999996</v>
      </c>
      <c r="K27" s="11">
        <v>0.53400000000000003</v>
      </c>
      <c r="L27" s="11">
        <v>0.59299999999999997</v>
      </c>
      <c r="M27" s="11">
        <v>0.378</v>
      </c>
      <c r="N27" s="11">
        <v>0.34699999999999998</v>
      </c>
      <c r="O27" s="18">
        <v>0.379</v>
      </c>
      <c r="P27" s="11">
        <v>0.32200000000000001</v>
      </c>
      <c r="Q27" s="11">
        <v>0.34</v>
      </c>
      <c r="R27" s="11">
        <v>0.316</v>
      </c>
      <c r="S27" s="11">
        <v>0.314</v>
      </c>
      <c r="T27" s="11">
        <v>0.52900000000000003</v>
      </c>
      <c r="U27" s="11">
        <v>0.46500000000000002</v>
      </c>
      <c r="V27" s="11">
        <v>0.316</v>
      </c>
      <c r="W27" s="11">
        <v>0.40300000000000002</v>
      </c>
      <c r="X27" s="11">
        <f t="shared" si="0"/>
        <v>0.42736363636363639</v>
      </c>
      <c r="Y27">
        <f t="shared" si="1"/>
        <v>0.11890113758699061</v>
      </c>
    </row>
    <row r="28" spans="1:25" x14ac:dyDescent="0.35">
      <c r="A28" s="11">
        <v>16.059999999999999</v>
      </c>
      <c r="B28" s="17">
        <v>0.26300000000000001</v>
      </c>
      <c r="C28" s="11">
        <v>0.42499999999999999</v>
      </c>
      <c r="D28" s="17">
        <v>0.26400000000000001</v>
      </c>
      <c r="E28" s="17">
        <v>0.46800000000000003</v>
      </c>
      <c r="F28" s="17">
        <v>0.54</v>
      </c>
      <c r="G28" s="17">
        <v>0.52500000000000002</v>
      </c>
      <c r="H28" s="17">
        <v>0.19400000000000001</v>
      </c>
      <c r="I28" s="17">
        <v>8.8999999999999996E-2</v>
      </c>
      <c r="J28" s="11">
        <v>0.49199999999999999</v>
      </c>
      <c r="K28" s="11">
        <v>0.42599999999999999</v>
      </c>
      <c r="L28" s="11">
        <v>0.53600000000000003</v>
      </c>
      <c r="M28" s="11">
        <v>0.23699999999999999</v>
      </c>
      <c r="N28" s="11">
        <v>0.27900000000000003</v>
      </c>
      <c r="O28" s="18">
        <v>0.33700000000000002</v>
      </c>
      <c r="P28" s="11">
        <v>0.26100000000000001</v>
      </c>
      <c r="Q28" s="11">
        <v>0.26200000000000001</v>
      </c>
      <c r="R28" s="11">
        <v>0.40899999999999997</v>
      </c>
      <c r="S28" s="11">
        <v>0.28999999999999998</v>
      </c>
      <c r="T28" s="11">
        <v>0.377</v>
      </c>
      <c r="U28" s="11"/>
      <c r="V28" s="11">
        <v>0.26800000000000002</v>
      </c>
      <c r="W28" s="11">
        <v>0.35499999999999998</v>
      </c>
      <c r="X28" s="11">
        <f t="shared" si="0"/>
        <v>0.34747619047619044</v>
      </c>
      <c r="Y28">
        <f t="shared" si="1"/>
        <v>0.12294332802052305</v>
      </c>
    </row>
    <row r="29" spans="1:25" x14ac:dyDescent="0.35">
      <c r="A29" s="11">
        <v>17.98</v>
      </c>
      <c r="B29" s="17">
        <v>0.155</v>
      </c>
      <c r="C29" s="11">
        <v>0.371</v>
      </c>
      <c r="D29" s="17">
        <v>0.14299999999999999</v>
      </c>
      <c r="E29" s="17">
        <v>0.38200000000000001</v>
      </c>
      <c r="F29" s="17">
        <v>0.48899999999999999</v>
      </c>
      <c r="G29" s="17">
        <v>0.45900000000000002</v>
      </c>
      <c r="H29" s="17">
        <v>0.16400000000000001</v>
      </c>
      <c r="I29" s="17">
        <v>1.9E-2</v>
      </c>
      <c r="J29" s="11">
        <v>0.45</v>
      </c>
      <c r="K29" s="11">
        <v>0.373</v>
      </c>
      <c r="L29" s="11">
        <v>0.51</v>
      </c>
      <c r="M29" s="11">
        <v>0.183</v>
      </c>
      <c r="N29" s="11">
        <v>0.23200000000000001</v>
      </c>
      <c r="O29" s="18">
        <v>0.312</v>
      </c>
      <c r="P29" s="11">
        <v>0.223</v>
      </c>
      <c r="Q29" s="11">
        <v>0.23499999999999999</v>
      </c>
      <c r="R29" s="11">
        <v>0.34399999999999997</v>
      </c>
      <c r="S29" s="11">
        <v>0.246</v>
      </c>
      <c r="T29" s="11">
        <v>0.33500000000000002</v>
      </c>
      <c r="U29" s="11"/>
      <c r="V29" s="11">
        <v>0.23599999999999999</v>
      </c>
      <c r="W29" s="11">
        <v>0.32800000000000001</v>
      </c>
      <c r="X29" s="11">
        <f t="shared" si="0"/>
        <v>0.29471428571428576</v>
      </c>
      <c r="Y29">
        <f t="shared" si="1"/>
        <v>0.12782962992090013</v>
      </c>
    </row>
  </sheetData>
  <pageMargins left="0.7" right="0.7" top="0.75" bottom="0.75" header="0.3" footer="0.3"/>
  <ignoredErrors>
    <ignoredError sqref="X4:X29 Y4:Y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3198-D204-449E-806A-3956137A430E}">
  <dimension ref="A1:U31"/>
  <sheetViews>
    <sheetView tabSelected="1" topLeftCell="D1" workbookViewId="0">
      <selection activeCell="T1" sqref="T1:U1"/>
    </sheetView>
  </sheetViews>
  <sheetFormatPr defaultRowHeight="14.5" x14ac:dyDescent="0.35"/>
  <cols>
    <col min="1" max="1" width="18.81640625" style="10" customWidth="1"/>
  </cols>
  <sheetData>
    <row r="1" spans="1:21" ht="29" x14ac:dyDescent="0.35">
      <c r="T1" s="29" t="s">
        <v>61</v>
      </c>
      <c r="U1" s="29" t="s">
        <v>62</v>
      </c>
    </row>
    <row r="2" spans="1:21" x14ac:dyDescent="0.35">
      <c r="A2" s="21"/>
      <c r="B2" s="16" t="s">
        <v>10</v>
      </c>
      <c r="C2" s="16" t="s">
        <v>11</v>
      </c>
      <c r="D2" s="16" t="s">
        <v>44</v>
      </c>
      <c r="E2" s="16"/>
      <c r="F2" s="16" t="s">
        <v>17</v>
      </c>
      <c r="G2" s="16" t="s">
        <v>30</v>
      </c>
      <c r="H2" s="16" t="s">
        <v>31</v>
      </c>
      <c r="I2" s="16" t="s">
        <v>35</v>
      </c>
      <c r="J2" s="16" t="s">
        <v>49</v>
      </c>
      <c r="K2" s="16" t="s">
        <v>50</v>
      </c>
      <c r="L2" s="16" t="s">
        <v>29</v>
      </c>
      <c r="M2" s="16" t="s">
        <v>27</v>
      </c>
      <c r="N2" s="16" t="s">
        <v>28</v>
      </c>
      <c r="O2" s="16" t="s">
        <v>29</v>
      </c>
      <c r="P2" s="16" t="s">
        <v>16</v>
      </c>
      <c r="Q2" s="16" t="s">
        <v>51</v>
      </c>
      <c r="R2" s="16" t="s">
        <v>28</v>
      </c>
      <c r="S2" s="16" t="s">
        <v>32</v>
      </c>
    </row>
    <row r="3" spans="1:21" x14ac:dyDescent="0.35">
      <c r="A3" s="21" t="s">
        <v>4</v>
      </c>
      <c r="B3" s="16">
        <v>202</v>
      </c>
      <c r="C3" s="16">
        <v>202</v>
      </c>
      <c r="D3" s="16">
        <v>202</v>
      </c>
      <c r="E3" s="16" t="s">
        <v>48</v>
      </c>
      <c r="F3" s="16" t="s">
        <v>52</v>
      </c>
      <c r="G3" s="16" t="s">
        <v>53</v>
      </c>
      <c r="H3" s="16" t="s">
        <v>53</v>
      </c>
      <c r="I3" s="16" t="s">
        <v>54</v>
      </c>
      <c r="J3" s="16" t="s">
        <v>54</v>
      </c>
      <c r="K3" s="16" t="s">
        <v>54</v>
      </c>
      <c r="L3" s="16" t="s">
        <v>55</v>
      </c>
      <c r="M3" s="16" t="s">
        <v>56</v>
      </c>
      <c r="N3" s="16" t="s">
        <v>56</v>
      </c>
      <c r="O3" s="16" t="s">
        <v>57</v>
      </c>
      <c r="P3" s="16" t="s">
        <v>57</v>
      </c>
      <c r="Q3" s="16" t="s">
        <v>57</v>
      </c>
      <c r="R3" s="16" t="s">
        <v>58</v>
      </c>
      <c r="S3" s="16" t="s">
        <v>58</v>
      </c>
    </row>
    <row r="4" spans="1:21" x14ac:dyDescent="0.35">
      <c r="A4" s="22">
        <v>0</v>
      </c>
      <c r="B4" s="16">
        <v>5.1999999999999998E-2</v>
      </c>
      <c r="C4" s="16">
        <v>5.7000000000000002E-2</v>
      </c>
      <c r="D4" s="16">
        <v>4.9000000000000002E-2</v>
      </c>
      <c r="E4" s="16">
        <v>0.08</v>
      </c>
      <c r="F4" s="23">
        <v>3.3000000000000002E-2</v>
      </c>
      <c r="G4" s="23">
        <v>5.2999999999999999E-2</v>
      </c>
      <c r="H4" s="23">
        <v>2.8000000000000001E-2</v>
      </c>
      <c r="I4" s="23">
        <v>3.2000000000000001E-2</v>
      </c>
      <c r="J4" s="23">
        <v>3.4000000000000002E-2</v>
      </c>
      <c r="K4" s="23">
        <v>3.6999999999999998E-2</v>
      </c>
      <c r="L4" s="23">
        <v>5.3999999999999999E-2</v>
      </c>
      <c r="M4" s="23">
        <v>6.5000000000000002E-2</v>
      </c>
      <c r="N4" s="23">
        <v>4.1000000000000002E-2</v>
      </c>
      <c r="O4" s="23">
        <v>5.2999999999999999E-2</v>
      </c>
      <c r="P4" s="23">
        <v>0</v>
      </c>
      <c r="Q4" s="23">
        <v>4.5999999999999999E-2</v>
      </c>
      <c r="R4" s="23">
        <v>0.03</v>
      </c>
      <c r="S4" s="23">
        <v>4.9000000000000002E-2</v>
      </c>
      <c r="T4">
        <f>AVERAGE(B4:S4)</f>
        <v>4.405555555555557E-2</v>
      </c>
      <c r="U4">
        <f>STDEV(B4:S4)</f>
        <v>1.7315318692935067E-2</v>
      </c>
    </row>
    <row r="5" spans="1:21" x14ac:dyDescent="0.35">
      <c r="A5" s="22">
        <v>0.5</v>
      </c>
      <c r="B5" s="16">
        <v>0.31900000000000001</v>
      </c>
      <c r="C5" s="16">
        <v>0.34499999999999997</v>
      </c>
      <c r="D5" s="16">
        <v>0.40799999999999997</v>
      </c>
      <c r="E5" s="16">
        <v>0.36599999999999999</v>
      </c>
      <c r="F5" s="23">
        <v>0.34499999999999997</v>
      </c>
      <c r="G5" s="23">
        <v>0.34</v>
      </c>
      <c r="H5" s="23">
        <v>0.3</v>
      </c>
      <c r="I5" s="23">
        <v>0.27100000000000002</v>
      </c>
      <c r="J5" s="23">
        <v>0.255</v>
      </c>
      <c r="K5" s="23">
        <v>0.32600000000000001</v>
      </c>
      <c r="L5" s="23">
        <v>0.40400000000000003</v>
      </c>
      <c r="M5" s="23">
        <v>0.377</v>
      </c>
      <c r="N5" s="23">
        <v>0.29099999999999998</v>
      </c>
      <c r="O5" s="23">
        <v>0.38500000000000001</v>
      </c>
      <c r="P5" s="23">
        <v>0.17299999999999999</v>
      </c>
      <c r="Q5" s="23">
        <v>0.36899999999999999</v>
      </c>
      <c r="R5" s="23">
        <v>0.35899999999999999</v>
      </c>
      <c r="S5" s="23">
        <v>0.36</v>
      </c>
      <c r="T5">
        <f t="shared" ref="T5:T29" si="0">AVERAGE(B5:S5)</f>
        <v>0.33294444444444443</v>
      </c>
      <c r="U5">
        <f t="shared" ref="U5:U29" si="1">STDEV(B5:S5)</f>
        <v>5.8439986534425316E-2</v>
      </c>
    </row>
    <row r="6" spans="1:21" x14ac:dyDescent="0.35">
      <c r="A6" s="22">
        <v>1</v>
      </c>
      <c r="B6" s="16">
        <v>0.39500000000000002</v>
      </c>
      <c r="C6" s="16">
        <v>0.39600000000000002</v>
      </c>
      <c r="D6" s="16">
        <v>0.51300000000000001</v>
      </c>
      <c r="E6" s="16">
        <v>0.46300000000000002</v>
      </c>
      <c r="F6" s="23">
        <v>0.45900000000000002</v>
      </c>
      <c r="G6" s="23">
        <v>0.439</v>
      </c>
      <c r="H6" s="23">
        <v>0.41699999999999998</v>
      </c>
      <c r="I6" s="23">
        <v>0.34699999999999998</v>
      </c>
      <c r="J6" s="23">
        <v>0.32400000000000001</v>
      </c>
      <c r="K6" s="23">
        <v>0.435</v>
      </c>
      <c r="L6" s="23">
        <v>0.53</v>
      </c>
      <c r="M6" s="23">
        <v>0.46400000000000002</v>
      </c>
      <c r="N6" s="23">
        <v>0.38</v>
      </c>
      <c r="O6" s="23">
        <v>0.45500000000000002</v>
      </c>
      <c r="P6" s="23">
        <v>0.255</v>
      </c>
      <c r="Q6" s="23">
        <v>0.46100000000000002</v>
      </c>
      <c r="R6" s="23">
        <v>0.46899999999999997</v>
      </c>
      <c r="S6" s="23">
        <v>0.48599999999999999</v>
      </c>
      <c r="T6">
        <f t="shared" si="0"/>
        <v>0.42711111111111116</v>
      </c>
      <c r="U6">
        <f t="shared" si="1"/>
        <v>6.8588190450550854E-2</v>
      </c>
    </row>
    <row r="7" spans="1:21" x14ac:dyDescent="0.35">
      <c r="A7" s="22">
        <v>1.5</v>
      </c>
      <c r="B7" s="16">
        <v>0.39500000000000002</v>
      </c>
      <c r="C7" s="16">
        <v>0.39500000000000002</v>
      </c>
      <c r="D7" s="16">
        <v>0.54700000000000004</v>
      </c>
      <c r="E7" s="16">
        <v>0.51100000000000001</v>
      </c>
      <c r="F7" s="23">
        <v>0.503</v>
      </c>
      <c r="G7" s="23">
        <v>0.436</v>
      </c>
      <c r="H7" s="23">
        <v>0.45200000000000001</v>
      </c>
      <c r="I7" s="23">
        <v>0.377</v>
      </c>
      <c r="J7" s="23">
        <v>0.35799999999999998</v>
      </c>
      <c r="K7" s="23">
        <v>0.45900000000000002</v>
      </c>
      <c r="L7" s="23">
        <v>0.56000000000000005</v>
      </c>
      <c r="M7" s="23">
        <v>0.46100000000000002</v>
      </c>
      <c r="N7" s="23">
        <v>0.38100000000000001</v>
      </c>
      <c r="O7" s="23">
        <v>0.40600000000000003</v>
      </c>
      <c r="P7" s="23">
        <v>0.26900000000000002</v>
      </c>
      <c r="Q7" s="23">
        <v>0.49199999999999999</v>
      </c>
      <c r="R7" s="23">
        <v>0.48799999999999999</v>
      </c>
      <c r="S7" s="23">
        <v>0.499</v>
      </c>
      <c r="T7">
        <f t="shared" si="0"/>
        <v>0.4438333333333333</v>
      </c>
      <c r="U7">
        <f t="shared" si="1"/>
        <v>7.3830688661526922E-2</v>
      </c>
    </row>
    <row r="8" spans="1:21" x14ac:dyDescent="0.35">
      <c r="A8" s="22">
        <v>2</v>
      </c>
      <c r="B8" s="16">
        <v>0.42</v>
      </c>
      <c r="C8" s="16">
        <v>0.41299999999999998</v>
      </c>
      <c r="D8" s="16">
        <v>0.57899999999999996</v>
      </c>
      <c r="E8" s="16">
        <v>0.53700000000000003</v>
      </c>
      <c r="F8" s="23">
        <v>0.54300000000000004</v>
      </c>
      <c r="G8" s="23">
        <v>0.48099999999999998</v>
      </c>
      <c r="H8" s="23">
        <v>0.48199999999999998</v>
      </c>
      <c r="I8" s="23">
        <v>0.39</v>
      </c>
      <c r="J8" s="23">
        <v>0.36</v>
      </c>
      <c r="K8" s="23">
        <v>0.45200000000000001</v>
      </c>
      <c r="L8" s="23">
        <v>0.62</v>
      </c>
      <c r="M8" s="23">
        <v>0.45900000000000002</v>
      </c>
      <c r="N8" s="23">
        <v>0.42799999999999999</v>
      </c>
      <c r="O8" s="23">
        <v>0.41699999999999998</v>
      </c>
      <c r="P8" s="23">
        <v>0.29899999999999999</v>
      </c>
      <c r="Q8" s="23">
        <v>0.54800000000000004</v>
      </c>
      <c r="R8" s="23">
        <v>0.51900000000000002</v>
      </c>
      <c r="S8" s="23">
        <v>0.53800000000000003</v>
      </c>
      <c r="T8">
        <f t="shared" si="0"/>
        <v>0.47138888888888886</v>
      </c>
      <c r="U8">
        <f t="shared" si="1"/>
        <v>8.2621133095515983E-2</v>
      </c>
    </row>
    <row r="9" spans="1:21" x14ac:dyDescent="0.35">
      <c r="A9" s="22">
        <v>2.5</v>
      </c>
      <c r="B9" s="16">
        <v>0.45500000000000002</v>
      </c>
      <c r="C9" s="16">
        <v>0.41599999999999998</v>
      </c>
      <c r="D9" s="16">
        <v>0.58399999999999996</v>
      </c>
      <c r="E9" s="16">
        <v>0.54900000000000004</v>
      </c>
      <c r="F9" s="23">
        <v>0.57599999999999996</v>
      </c>
      <c r="G9" s="23">
        <v>0.50700000000000001</v>
      </c>
      <c r="H9" s="23">
        <v>0.53600000000000003</v>
      </c>
      <c r="I9" s="23">
        <v>0.40100000000000002</v>
      </c>
      <c r="J9" s="23">
        <v>0.38300000000000001</v>
      </c>
      <c r="K9" s="23">
        <v>0.46899999999999997</v>
      </c>
      <c r="L9" s="23">
        <v>0.65500000000000003</v>
      </c>
      <c r="M9" s="23">
        <v>0.52100000000000002</v>
      </c>
      <c r="N9" s="23">
        <v>0.46200000000000002</v>
      </c>
      <c r="O9" s="23">
        <v>0.46400000000000002</v>
      </c>
      <c r="P9" s="23">
        <v>0.34599999999999997</v>
      </c>
      <c r="Q9" s="23">
        <v>0.57599999999999996</v>
      </c>
      <c r="R9" s="23">
        <v>0.56399999999999995</v>
      </c>
      <c r="S9" s="23">
        <v>0.56899999999999995</v>
      </c>
      <c r="T9">
        <f t="shared" si="0"/>
        <v>0.50183333333333335</v>
      </c>
      <c r="U9">
        <f t="shared" si="1"/>
        <v>8.2463717511898779E-2</v>
      </c>
    </row>
    <row r="10" spans="1:21" x14ac:dyDescent="0.35">
      <c r="A10" s="22">
        <v>3</v>
      </c>
      <c r="B10" s="16">
        <v>0.47399999999999998</v>
      </c>
      <c r="C10" s="16">
        <v>0.41799999999999998</v>
      </c>
      <c r="D10" s="16">
        <v>0.59699999999999998</v>
      </c>
      <c r="E10" s="16">
        <v>0.56899999999999995</v>
      </c>
      <c r="F10" s="23">
        <v>0.60899999999999999</v>
      </c>
      <c r="G10" s="23">
        <v>0.52700000000000002</v>
      </c>
      <c r="H10" s="23">
        <v>0.56399999999999995</v>
      </c>
      <c r="I10" s="23">
        <v>0.40699999999999997</v>
      </c>
      <c r="J10" s="23">
        <v>0.40600000000000003</v>
      </c>
      <c r="K10" s="23">
        <v>0.47099999999999997</v>
      </c>
      <c r="L10" s="23">
        <v>0.68300000000000005</v>
      </c>
      <c r="M10" s="23">
        <v>0.53400000000000003</v>
      </c>
      <c r="N10" s="23">
        <v>0.50600000000000001</v>
      </c>
      <c r="O10" s="23">
        <v>0.503</v>
      </c>
      <c r="P10" s="23">
        <v>0.36899999999999999</v>
      </c>
      <c r="Q10" s="23">
        <v>0.59599999999999997</v>
      </c>
      <c r="R10" s="23">
        <v>0.59199999999999997</v>
      </c>
      <c r="S10" s="23">
        <v>0.57999999999999996</v>
      </c>
      <c r="T10">
        <f t="shared" si="0"/>
        <v>0.52249999999999996</v>
      </c>
      <c r="U10">
        <f t="shared" si="1"/>
        <v>8.5205806209229393E-2</v>
      </c>
    </row>
    <row r="11" spans="1:21" x14ac:dyDescent="0.35">
      <c r="A11" s="22">
        <v>3.5</v>
      </c>
      <c r="B11" s="16">
        <v>0.48099999999999998</v>
      </c>
      <c r="C11" s="16">
        <v>0.42099999999999999</v>
      </c>
      <c r="D11" s="16">
        <v>0.61099999999999999</v>
      </c>
      <c r="E11" s="16">
        <v>0.60199999999999998</v>
      </c>
      <c r="F11" s="23">
        <v>0.624</v>
      </c>
      <c r="G11" s="23">
        <v>0.53800000000000003</v>
      </c>
      <c r="H11" s="23">
        <v>0.58399999999999996</v>
      </c>
      <c r="I11" s="23">
        <v>0.41099999999999998</v>
      </c>
      <c r="J11" s="23">
        <v>0.42099999999999999</v>
      </c>
      <c r="K11" s="23">
        <v>0.47299999999999998</v>
      </c>
      <c r="L11" s="23">
        <v>0.70599999999999996</v>
      </c>
      <c r="M11" s="23">
        <v>0.57399999999999995</v>
      </c>
      <c r="N11" s="23">
        <v>0.52900000000000003</v>
      </c>
      <c r="O11" s="23">
        <v>0.54300000000000004</v>
      </c>
      <c r="P11" s="23">
        <v>0.38700000000000001</v>
      </c>
      <c r="Q11" s="23">
        <v>0.61199999999999999</v>
      </c>
      <c r="R11" s="23">
        <v>0.61299999999999999</v>
      </c>
      <c r="S11" s="23">
        <v>0.63</v>
      </c>
      <c r="T11">
        <f t="shared" si="0"/>
        <v>0.54222222222222216</v>
      </c>
      <c r="U11">
        <f t="shared" si="1"/>
        <v>9.1262101892462019E-2</v>
      </c>
    </row>
    <row r="12" spans="1:21" x14ac:dyDescent="0.35">
      <c r="A12" s="22">
        <v>4</v>
      </c>
      <c r="B12" s="16">
        <v>0.48399999999999999</v>
      </c>
      <c r="C12" s="16">
        <v>0.42099999999999999</v>
      </c>
      <c r="D12" s="16">
        <v>0.622</v>
      </c>
      <c r="E12" s="16">
        <v>0.622</v>
      </c>
      <c r="F12" s="23">
        <v>0.58799999999999997</v>
      </c>
      <c r="G12" s="23">
        <v>0.54200000000000004</v>
      </c>
      <c r="H12" s="23">
        <v>0.58099999999999996</v>
      </c>
      <c r="I12" s="23">
        <v>0.41499999999999998</v>
      </c>
      <c r="J12" s="23">
        <v>0.439</v>
      </c>
      <c r="K12" s="23">
        <v>0.47499999999999998</v>
      </c>
      <c r="L12" s="23">
        <v>0.73299999999999998</v>
      </c>
      <c r="M12" s="23">
        <v>0.59</v>
      </c>
      <c r="N12" s="23">
        <v>0.55200000000000005</v>
      </c>
      <c r="O12" s="23">
        <v>0.56100000000000005</v>
      </c>
      <c r="P12" s="23">
        <v>0.40400000000000003</v>
      </c>
      <c r="Q12" s="23">
        <v>0.60699999999999998</v>
      </c>
      <c r="R12" s="23">
        <v>0.60299999999999998</v>
      </c>
      <c r="S12" s="23">
        <v>0.65300000000000002</v>
      </c>
      <c r="T12">
        <f t="shared" si="0"/>
        <v>0.54955555555555546</v>
      </c>
      <c r="U12">
        <f t="shared" si="1"/>
        <v>9.1779289104334208E-2</v>
      </c>
    </row>
    <row r="13" spans="1:21" x14ac:dyDescent="0.35">
      <c r="A13" s="22">
        <v>4.5</v>
      </c>
      <c r="B13" s="16">
        <v>0.49</v>
      </c>
      <c r="C13" s="16">
        <v>0.41899999999999998</v>
      </c>
      <c r="D13" s="16">
        <v>0.624</v>
      </c>
      <c r="E13" s="16">
        <v>0.63900000000000001</v>
      </c>
      <c r="F13" s="23">
        <v>0.64500000000000002</v>
      </c>
      <c r="G13" s="23">
        <v>0.55000000000000004</v>
      </c>
      <c r="H13" s="23">
        <v>0.62</v>
      </c>
      <c r="I13" s="23">
        <v>0.41699999999999998</v>
      </c>
      <c r="J13" s="23">
        <v>0.45200000000000001</v>
      </c>
      <c r="K13" s="23">
        <v>0.46400000000000002</v>
      </c>
      <c r="L13" s="23">
        <v>0.75</v>
      </c>
      <c r="M13" s="23">
        <v>0.60499999999999998</v>
      </c>
      <c r="N13" s="23">
        <v>0.55800000000000005</v>
      </c>
      <c r="O13" s="23">
        <v>0.57599999999999996</v>
      </c>
      <c r="P13" s="23">
        <v>0.42399999999999999</v>
      </c>
      <c r="Q13" s="23">
        <v>0.624</v>
      </c>
      <c r="R13" s="23">
        <v>0.64800000000000002</v>
      </c>
      <c r="S13" s="23">
        <v>0.67400000000000004</v>
      </c>
      <c r="T13">
        <f t="shared" si="0"/>
        <v>0.5655</v>
      </c>
      <c r="U13">
        <f t="shared" si="1"/>
        <v>9.9570991523340743E-2</v>
      </c>
    </row>
    <row r="14" spans="1:21" x14ac:dyDescent="0.35">
      <c r="A14" s="22">
        <v>5</v>
      </c>
      <c r="B14" s="16">
        <v>0.48899999999999999</v>
      </c>
      <c r="C14" s="16">
        <v>0.41</v>
      </c>
      <c r="D14" s="16">
        <v>0.63400000000000001</v>
      </c>
      <c r="E14" s="16">
        <v>0.65400000000000003</v>
      </c>
      <c r="F14" s="23">
        <v>0.625</v>
      </c>
      <c r="G14" s="23">
        <v>0.55400000000000005</v>
      </c>
      <c r="H14" s="23">
        <v>0.63600000000000001</v>
      </c>
      <c r="I14" s="23">
        <v>0.41899999999999998</v>
      </c>
      <c r="J14" s="23">
        <v>0.46700000000000003</v>
      </c>
      <c r="K14" s="23">
        <v>0.48399999999999999</v>
      </c>
      <c r="L14" s="23">
        <v>0.76800000000000002</v>
      </c>
      <c r="M14" s="23">
        <v>0.61399999999999999</v>
      </c>
      <c r="N14" s="23">
        <v>0.59299999999999997</v>
      </c>
      <c r="O14" s="23">
        <v>0.58699999999999997</v>
      </c>
      <c r="P14" s="23">
        <v>0.438</v>
      </c>
      <c r="Q14" s="23">
        <v>0.61199999999999999</v>
      </c>
      <c r="R14" s="23">
        <v>0.65600000000000003</v>
      </c>
      <c r="S14" s="23">
        <v>0.69199999999999995</v>
      </c>
      <c r="T14">
        <f t="shared" si="0"/>
        <v>0.57399999999999995</v>
      </c>
      <c r="U14">
        <f t="shared" si="1"/>
        <v>0.10142919871980274</v>
      </c>
    </row>
    <row r="15" spans="1:21" x14ac:dyDescent="0.35">
      <c r="A15" s="22">
        <v>5.5</v>
      </c>
      <c r="B15" s="16">
        <v>0.49299999999999999</v>
      </c>
      <c r="C15" s="16">
        <v>0.40300000000000002</v>
      </c>
      <c r="D15" s="16">
        <v>0.64900000000000002</v>
      </c>
      <c r="E15" s="16">
        <v>0.65900000000000003</v>
      </c>
      <c r="F15" s="23">
        <v>0.67200000000000004</v>
      </c>
      <c r="G15" s="23">
        <v>0.55600000000000005</v>
      </c>
      <c r="H15" s="23">
        <v>0.64800000000000002</v>
      </c>
      <c r="I15" s="23">
        <v>0.42199999999999999</v>
      </c>
      <c r="J15" s="23">
        <v>0.48099999999999998</v>
      </c>
      <c r="K15" s="23">
        <v>0.49299999999999999</v>
      </c>
      <c r="L15" s="23">
        <v>0.78300000000000003</v>
      </c>
      <c r="M15" s="23">
        <v>0.63100000000000001</v>
      </c>
      <c r="N15" s="23">
        <v>0.61199999999999999</v>
      </c>
      <c r="O15" s="23">
        <v>0.59299999999999997</v>
      </c>
      <c r="P15" s="23">
        <v>0.45200000000000001</v>
      </c>
      <c r="Q15" s="23">
        <v>0.628</v>
      </c>
      <c r="R15" s="23">
        <v>0.67200000000000004</v>
      </c>
      <c r="S15" s="23">
        <v>0.70399999999999996</v>
      </c>
      <c r="T15">
        <f t="shared" si="0"/>
        <v>0.58616666666666672</v>
      </c>
      <c r="U15">
        <f t="shared" si="1"/>
        <v>0.10647963075023233</v>
      </c>
    </row>
    <row r="16" spans="1:21" x14ac:dyDescent="0.35">
      <c r="A16" s="22">
        <v>6</v>
      </c>
      <c r="B16" s="16">
        <v>0.49299999999999999</v>
      </c>
      <c r="C16" s="16">
        <v>0.39500000000000002</v>
      </c>
      <c r="D16" s="16">
        <v>0.65300000000000002</v>
      </c>
      <c r="E16" s="16">
        <v>0.67500000000000004</v>
      </c>
      <c r="F16" s="23">
        <v>0.67800000000000005</v>
      </c>
      <c r="G16" s="23">
        <v>0.55800000000000005</v>
      </c>
      <c r="H16" s="23">
        <v>0.63900000000000001</v>
      </c>
      <c r="I16" s="23">
        <v>0.42399999999999999</v>
      </c>
      <c r="J16" s="23">
        <v>0.49099999999999999</v>
      </c>
      <c r="K16" s="23">
        <v>0.501</v>
      </c>
      <c r="L16" s="23">
        <v>0.79700000000000004</v>
      </c>
      <c r="M16" s="23">
        <v>0.62</v>
      </c>
      <c r="N16" s="23">
        <v>0.61599999999999999</v>
      </c>
      <c r="O16" s="23">
        <v>0.60099999999999998</v>
      </c>
      <c r="P16" s="23">
        <v>0.46700000000000003</v>
      </c>
      <c r="Q16" s="23">
        <v>0.625</v>
      </c>
      <c r="R16" s="23">
        <v>0.68700000000000006</v>
      </c>
      <c r="S16" s="23">
        <v>0.71899999999999997</v>
      </c>
      <c r="T16">
        <f t="shared" si="0"/>
        <v>0.59105555555555556</v>
      </c>
      <c r="U16">
        <f t="shared" si="1"/>
        <v>0.10900754006420751</v>
      </c>
    </row>
    <row r="17" spans="1:21" x14ac:dyDescent="0.35">
      <c r="A17" s="22">
        <v>6.5</v>
      </c>
      <c r="B17" s="16">
        <v>0.48899999999999999</v>
      </c>
      <c r="C17" s="16">
        <v>0.38700000000000001</v>
      </c>
      <c r="D17" s="16">
        <v>0.65700000000000003</v>
      </c>
      <c r="E17" s="16">
        <v>0.68600000000000005</v>
      </c>
      <c r="F17" s="23">
        <v>0.68899999999999995</v>
      </c>
      <c r="G17" s="23">
        <v>0.56100000000000005</v>
      </c>
      <c r="H17" s="23">
        <v>0.65200000000000002</v>
      </c>
      <c r="I17" s="23">
        <v>0.42899999999999999</v>
      </c>
      <c r="J17" s="23">
        <v>0.504</v>
      </c>
      <c r="K17" s="23">
        <v>0.51</v>
      </c>
      <c r="L17" s="23">
        <v>0.80800000000000005</v>
      </c>
      <c r="M17" s="23">
        <v>0.63200000000000001</v>
      </c>
      <c r="N17" s="23">
        <v>0.63600000000000001</v>
      </c>
      <c r="O17" s="23">
        <v>0.61499999999999999</v>
      </c>
      <c r="P17" s="23">
        <v>0.48099999999999998</v>
      </c>
      <c r="Q17" s="23">
        <v>0.627</v>
      </c>
      <c r="R17" s="23">
        <v>0.67200000000000004</v>
      </c>
      <c r="S17" s="23">
        <v>0.73</v>
      </c>
      <c r="T17">
        <f t="shared" si="0"/>
        <v>0.59805555555555556</v>
      </c>
      <c r="U17">
        <f t="shared" si="1"/>
        <v>0.11107838897252706</v>
      </c>
    </row>
    <row r="18" spans="1:21" x14ac:dyDescent="0.35">
      <c r="A18" s="22">
        <v>7</v>
      </c>
      <c r="B18" s="16">
        <v>0.48699999999999999</v>
      </c>
      <c r="C18" s="16">
        <v>0.38</v>
      </c>
      <c r="D18" s="16">
        <v>0.66200000000000003</v>
      </c>
      <c r="E18" s="16">
        <v>0.69899999999999995</v>
      </c>
      <c r="F18" s="23">
        <v>0.69799999999999995</v>
      </c>
      <c r="G18" s="23">
        <v>0.56100000000000005</v>
      </c>
      <c r="H18" s="23">
        <v>0.66300000000000003</v>
      </c>
      <c r="I18" s="23">
        <v>0.432</v>
      </c>
      <c r="J18" s="23">
        <v>0.5</v>
      </c>
      <c r="K18" s="23">
        <v>0.52</v>
      </c>
      <c r="L18" s="23">
        <v>0.82099999999999995</v>
      </c>
      <c r="M18" s="23">
        <v>0.66300000000000003</v>
      </c>
      <c r="N18" s="23">
        <v>0.67200000000000004</v>
      </c>
      <c r="O18" s="23">
        <v>0.61799999999999999</v>
      </c>
      <c r="P18" s="23">
        <v>0.46800000000000003</v>
      </c>
      <c r="Q18" s="23">
        <v>0.627</v>
      </c>
      <c r="R18" s="23">
        <v>0.68700000000000006</v>
      </c>
      <c r="S18" s="23">
        <v>0.74099999999999999</v>
      </c>
      <c r="T18">
        <f t="shared" si="0"/>
        <v>0.60549999999999993</v>
      </c>
      <c r="U18">
        <f t="shared" si="1"/>
        <v>0.11829884888306801</v>
      </c>
    </row>
    <row r="19" spans="1:21" x14ac:dyDescent="0.35">
      <c r="A19" s="22">
        <v>7.5</v>
      </c>
      <c r="B19" s="16">
        <v>0.48299999999999998</v>
      </c>
      <c r="C19" s="16">
        <v>0.372</v>
      </c>
      <c r="D19" s="16">
        <v>0.65500000000000003</v>
      </c>
      <c r="E19" s="16">
        <v>0.69099999999999995</v>
      </c>
      <c r="F19" s="23">
        <v>0.70099999999999996</v>
      </c>
      <c r="G19" s="23">
        <v>0.56299999999999994</v>
      </c>
      <c r="H19" s="23">
        <v>0.67700000000000005</v>
      </c>
      <c r="I19" s="23">
        <v>0.436</v>
      </c>
      <c r="J19" s="23">
        <v>0.52500000000000002</v>
      </c>
      <c r="K19" s="23">
        <v>0.52600000000000002</v>
      </c>
      <c r="L19" s="23">
        <v>0.82899999999999996</v>
      </c>
      <c r="M19" s="23">
        <v>0.64700000000000002</v>
      </c>
      <c r="N19" s="23">
        <v>0.67300000000000004</v>
      </c>
      <c r="O19" s="23">
        <v>0.625</v>
      </c>
      <c r="P19" s="23">
        <v>0.50600000000000001</v>
      </c>
      <c r="Q19" s="23">
        <v>0.622</v>
      </c>
      <c r="R19" s="23">
        <v>0.72499999999999998</v>
      </c>
      <c r="S19" s="23">
        <v>0.72799999999999998</v>
      </c>
      <c r="T19">
        <f t="shared" si="0"/>
        <v>0.61022222222222211</v>
      </c>
      <c r="U19">
        <f t="shared" si="1"/>
        <v>0.11695326143155309</v>
      </c>
    </row>
    <row r="20" spans="1:21" x14ac:dyDescent="0.35">
      <c r="A20" s="22">
        <v>8</v>
      </c>
      <c r="B20" s="16">
        <v>0.48099999999999998</v>
      </c>
      <c r="C20" s="16">
        <v>0.36599999999999999</v>
      </c>
      <c r="D20" s="16">
        <v>0.66200000000000003</v>
      </c>
      <c r="E20" s="16">
        <v>0.71499999999999997</v>
      </c>
      <c r="F20" s="23">
        <v>0.71399999999999997</v>
      </c>
      <c r="G20" s="23">
        <v>0.56599999999999995</v>
      </c>
      <c r="H20" s="23">
        <v>0.68899999999999995</v>
      </c>
      <c r="I20" s="23">
        <v>0.42899999999999999</v>
      </c>
      <c r="J20" s="23">
        <v>0.53900000000000003</v>
      </c>
      <c r="K20" s="23">
        <v>0.53200000000000003</v>
      </c>
      <c r="L20" s="23">
        <v>0.83799999999999997</v>
      </c>
      <c r="M20" s="23">
        <v>0.67800000000000005</v>
      </c>
      <c r="N20" s="23">
        <v>0.71199999999999997</v>
      </c>
      <c r="O20" s="23">
        <v>0.63400000000000001</v>
      </c>
      <c r="P20" s="23">
        <v>0.49199999999999999</v>
      </c>
      <c r="Q20" s="23">
        <v>0.61399999999999999</v>
      </c>
      <c r="R20" s="23">
        <v>0.73899999999999999</v>
      </c>
      <c r="S20" s="23">
        <v>0.76500000000000001</v>
      </c>
      <c r="T20">
        <f t="shared" si="0"/>
        <v>0.62027777777777793</v>
      </c>
      <c r="U20">
        <f t="shared" si="1"/>
        <v>0.12674142530715349</v>
      </c>
    </row>
    <row r="21" spans="1:21" x14ac:dyDescent="0.35">
      <c r="A21" s="22">
        <v>8.5</v>
      </c>
      <c r="B21" s="16">
        <v>0.38300000000000001</v>
      </c>
      <c r="C21" s="16">
        <v>0.253</v>
      </c>
      <c r="D21" s="16">
        <v>0.51300000000000001</v>
      </c>
      <c r="E21" s="16">
        <v>0.59599999999999997</v>
      </c>
      <c r="F21" s="23">
        <v>0.66400000000000003</v>
      </c>
      <c r="G21" s="23">
        <v>0.46100000000000002</v>
      </c>
      <c r="H21" s="23">
        <v>0.61099999999999999</v>
      </c>
      <c r="I21" s="23">
        <v>0.39800000000000002</v>
      </c>
      <c r="J21" s="23">
        <v>0.497</v>
      </c>
      <c r="K21" s="23">
        <v>0.40400000000000003</v>
      </c>
      <c r="L21" s="23">
        <v>0.70599999999999996</v>
      </c>
      <c r="M21" s="23">
        <v>0.56999999999999995</v>
      </c>
      <c r="N21" s="23">
        <v>0.65800000000000003</v>
      </c>
      <c r="O21" s="23">
        <v>0.50600000000000001</v>
      </c>
      <c r="P21" s="23">
        <v>0.443</v>
      </c>
      <c r="Q21" s="23">
        <v>0.51800000000000002</v>
      </c>
      <c r="R21" s="23">
        <v>0.64300000000000002</v>
      </c>
      <c r="S21" s="23">
        <v>0.64400000000000002</v>
      </c>
      <c r="T21">
        <f t="shared" si="0"/>
        <v>0.52600000000000013</v>
      </c>
      <c r="U21">
        <f t="shared" si="1"/>
        <v>0.12111637573254956</v>
      </c>
    </row>
    <row r="22" spans="1:21" x14ac:dyDescent="0.35">
      <c r="A22" s="22">
        <v>9.1</v>
      </c>
      <c r="B22" s="16">
        <v>0.34</v>
      </c>
      <c r="C22" s="16">
        <v>0.23499999999999999</v>
      </c>
      <c r="D22" s="16">
        <v>0.45600000000000002</v>
      </c>
      <c r="E22" s="16">
        <v>0.57799999999999996</v>
      </c>
      <c r="F22" s="23">
        <v>0.58699999999999997</v>
      </c>
      <c r="G22" s="23">
        <v>0.41599999999999998</v>
      </c>
      <c r="H22" s="23">
        <v>0.51100000000000001</v>
      </c>
      <c r="I22" s="23">
        <v>0.34799999999999998</v>
      </c>
      <c r="J22" s="23">
        <v>0.46400000000000002</v>
      </c>
      <c r="K22" s="23">
        <v>0.39100000000000001</v>
      </c>
      <c r="L22" s="23">
        <v>0.61199999999999999</v>
      </c>
      <c r="M22" s="23">
        <v>0.51700000000000002</v>
      </c>
      <c r="N22" s="23">
        <v>0.629</v>
      </c>
      <c r="O22" s="23">
        <v>0.47199999999999998</v>
      </c>
      <c r="P22" s="23">
        <v>0.39900000000000002</v>
      </c>
      <c r="Q22" s="23">
        <v>0.47099999999999997</v>
      </c>
      <c r="R22" s="23">
        <v>0.57399999999999995</v>
      </c>
      <c r="S22" s="23">
        <v>0.54500000000000004</v>
      </c>
      <c r="T22">
        <f t="shared" si="0"/>
        <v>0.47472222222222221</v>
      </c>
      <c r="U22">
        <f t="shared" si="1"/>
        <v>0.10632126983017369</v>
      </c>
    </row>
    <row r="23" spans="1:21" x14ac:dyDescent="0.35">
      <c r="A23" s="22">
        <v>9.82</v>
      </c>
      <c r="B23" s="16">
        <v>0.308</v>
      </c>
      <c r="C23" s="16">
        <v>0.20699999999999999</v>
      </c>
      <c r="D23" s="16">
        <v>0.41</v>
      </c>
      <c r="E23" s="16">
        <v>0.56200000000000006</v>
      </c>
      <c r="F23" s="23">
        <v>0.54800000000000004</v>
      </c>
      <c r="G23" s="23">
        <v>0.40600000000000003</v>
      </c>
      <c r="H23" s="23">
        <v>0.48699999999999999</v>
      </c>
      <c r="I23" s="23">
        <v>0.33200000000000002</v>
      </c>
      <c r="J23" s="23">
        <v>0.44900000000000001</v>
      </c>
      <c r="K23" s="23">
        <v>0.38200000000000001</v>
      </c>
      <c r="L23" s="23">
        <v>0.55800000000000005</v>
      </c>
      <c r="M23" s="23">
        <v>0.497</v>
      </c>
      <c r="N23" s="23">
        <v>0.59799999999999998</v>
      </c>
      <c r="O23" s="23">
        <v>0.442</v>
      </c>
      <c r="P23" s="23">
        <v>0.379</v>
      </c>
      <c r="Q23" s="23">
        <v>0.434</v>
      </c>
      <c r="R23" s="23">
        <v>0.56000000000000005</v>
      </c>
      <c r="S23" s="23">
        <v>0.503</v>
      </c>
      <c r="T23">
        <f t="shared" si="0"/>
        <v>0.44788888888888884</v>
      </c>
      <c r="U23">
        <f t="shared" si="1"/>
        <v>0.10312236528620877</v>
      </c>
    </row>
    <row r="24" spans="1:21" x14ac:dyDescent="0.35">
      <c r="A24" s="22">
        <v>10.66</v>
      </c>
      <c r="B24" s="16">
        <v>0.27700000000000002</v>
      </c>
      <c r="C24" s="16">
        <v>0.17799999999999999</v>
      </c>
      <c r="D24" s="16">
        <v>0.38</v>
      </c>
      <c r="E24" s="16">
        <v>0.56200000000000006</v>
      </c>
      <c r="F24" s="23">
        <v>0.498</v>
      </c>
      <c r="G24" s="23">
        <v>0.38600000000000001</v>
      </c>
      <c r="H24" s="23">
        <v>0.48399999999999999</v>
      </c>
      <c r="I24" s="23">
        <v>0.32200000000000001</v>
      </c>
      <c r="J24" s="23">
        <v>0.443</v>
      </c>
      <c r="K24" s="23">
        <v>0.39800000000000002</v>
      </c>
      <c r="L24" s="23">
        <v>0.52600000000000002</v>
      </c>
      <c r="M24" s="23">
        <v>0.48</v>
      </c>
      <c r="N24" s="23">
        <v>0.58099999999999996</v>
      </c>
      <c r="O24" s="23">
        <v>0.41499999999999998</v>
      </c>
      <c r="P24" s="23">
        <v>0.36699999999999999</v>
      </c>
      <c r="Q24" s="23">
        <v>0.40300000000000002</v>
      </c>
      <c r="R24" s="23">
        <v>0.54200000000000004</v>
      </c>
      <c r="S24" s="23">
        <v>0.48099999999999998</v>
      </c>
      <c r="T24">
        <f t="shared" si="0"/>
        <v>0.42905555555555558</v>
      </c>
      <c r="U24">
        <f t="shared" si="1"/>
        <v>0.10396236435659963</v>
      </c>
    </row>
    <row r="25" spans="1:21" x14ac:dyDescent="0.35">
      <c r="A25" s="22">
        <v>11.68</v>
      </c>
      <c r="B25" s="16">
        <v>0.25</v>
      </c>
      <c r="C25" s="16">
        <v>0.185</v>
      </c>
      <c r="D25" s="16">
        <v>0.38400000000000001</v>
      </c>
      <c r="E25" s="16">
        <v>0.56899999999999995</v>
      </c>
      <c r="F25" s="23">
        <v>0.45100000000000001</v>
      </c>
      <c r="G25" s="23">
        <v>0.36599999999999999</v>
      </c>
      <c r="H25" s="23">
        <v>0.47399999999999998</v>
      </c>
      <c r="I25" s="23">
        <v>0.3</v>
      </c>
      <c r="J25" s="23">
        <v>0.443</v>
      </c>
      <c r="K25" s="23">
        <v>0.42399999999999999</v>
      </c>
      <c r="L25" s="23">
        <v>0.50700000000000001</v>
      </c>
      <c r="M25" s="23">
        <v>0.45800000000000002</v>
      </c>
      <c r="N25" s="23">
        <v>0.55500000000000005</v>
      </c>
      <c r="O25" s="23">
        <v>0.40799999999999997</v>
      </c>
      <c r="P25" s="23">
        <v>0.36599999999999999</v>
      </c>
      <c r="Q25" s="23">
        <v>0.36599999999999999</v>
      </c>
      <c r="R25" s="23">
        <v>0.50800000000000001</v>
      </c>
      <c r="S25" s="23">
        <v>0.46500000000000002</v>
      </c>
      <c r="T25">
        <f t="shared" si="0"/>
        <v>0.41549999999999998</v>
      </c>
      <c r="U25">
        <f t="shared" si="1"/>
        <v>0.10058022843949622</v>
      </c>
    </row>
    <row r="26" spans="1:21" x14ac:dyDescent="0.35">
      <c r="A26" s="22">
        <v>12.9</v>
      </c>
      <c r="B26" s="16">
        <v>0.23699999999999999</v>
      </c>
      <c r="C26" s="16">
        <v>0.183</v>
      </c>
      <c r="D26" s="16">
        <v>0.378</v>
      </c>
      <c r="E26" s="16">
        <v>0.53800000000000003</v>
      </c>
      <c r="F26" s="23">
        <v>0.42</v>
      </c>
      <c r="G26" s="23">
        <v>0.36599999999999999</v>
      </c>
      <c r="H26" s="23">
        <v>0.45400000000000001</v>
      </c>
      <c r="I26" s="23">
        <v>0.27200000000000002</v>
      </c>
      <c r="J26" s="23">
        <v>0.45400000000000001</v>
      </c>
      <c r="K26" s="23">
        <v>0.4</v>
      </c>
      <c r="L26" s="23">
        <v>0.504</v>
      </c>
      <c r="M26" s="23">
        <v>0.44500000000000001</v>
      </c>
      <c r="N26" s="23">
        <v>0.54500000000000004</v>
      </c>
      <c r="O26" s="23">
        <v>0.43099999999999999</v>
      </c>
      <c r="P26" s="23">
        <v>0.376</v>
      </c>
      <c r="Q26" s="23">
        <v>0.32100000000000001</v>
      </c>
      <c r="R26" s="23">
        <v>0.46899999999999997</v>
      </c>
      <c r="S26" s="23">
        <v>0.44900000000000001</v>
      </c>
      <c r="T26">
        <f t="shared" si="0"/>
        <v>0.40233333333333332</v>
      </c>
      <c r="U26">
        <f t="shared" si="1"/>
        <v>9.8717064500163446E-2</v>
      </c>
    </row>
    <row r="27" spans="1:21" x14ac:dyDescent="0.35">
      <c r="A27" s="22">
        <v>14.28</v>
      </c>
      <c r="B27" s="16">
        <v>0.22</v>
      </c>
      <c r="C27" s="16">
        <v>0.10299999999999999</v>
      </c>
      <c r="D27" s="16">
        <v>0.311</v>
      </c>
      <c r="E27" s="16">
        <v>0.48699999999999999</v>
      </c>
      <c r="F27" s="23">
        <v>0.40500000000000003</v>
      </c>
      <c r="G27" s="23">
        <v>0.38100000000000001</v>
      </c>
      <c r="H27" s="23">
        <v>0.43099999999999999</v>
      </c>
      <c r="I27" s="23">
        <v>0.23599999999999999</v>
      </c>
      <c r="J27" s="23">
        <v>0.44</v>
      </c>
      <c r="K27" s="23">
        <v>0.38600000000000001</v>
      </c>
      <c r="L27" s="23">
        <v>0.47099999999999997</v>
      </c>
      <c r="M27" s="23">
        <v>0.41</v>
      </c>
      <c r="N27" s="23">
        <v>0.53200000000000003</v>
      </c>
      <c r="O27" s="23">
        <v>0.42299999999999999</v>
      </c>
      <c r="P27" s="23">
        <v>0.34300000000000003</v>
      </c>
      <c r="Q27" s="23">
        <v>0.27200000000000002</v>
      </c>
      <c r="R27" s="23">
        <v>0.42599999999999999</v>
      </c>
      <c r="S27" s="23">
        <v>0.41299999999999998</v>
      </c>
      <c r="T27">
        <f t="shared" si="0"/>
        <v>0.3716666666666667</v>
      </c>
      <c r="U27">
        <f t="shared" si="1"/>
        <v>0.10717220886471064</v>
      </c>
    </row>
    <row r="28" spans="1:21" x14ac:dyDescent="0.35">
      <c r="A28" s="22">
        <v>16.059999999999999</v>
      </c>
      <c r="B28" s="16">
        <v>0.155</v>
      </c>
      <c r="C28" s="16">
        <v>3.5000000000000003E-2</v>
      </c>
      <c r="D28" s="16">
        <v>0.23699999999999999</v>
      </c>
      <c r="E28" s="16">
        <v>0.434</v>
      </c>
      <c r="F28" s="23">
        <v>0.29499999999999998</v>
      </c>
      <c r="G28" s="23">
        <v>0.31</v>
      </c>
      <c r="H28" s="23">
        <v>0.376</v>
      </c>
      <c r="I28" s="23">
        <v>0.16600000000000001</v>
      </c>
      <c r="J28" s="23">
        <v>0.372</v>
      </c>
      <c r="K28" s="23">
        <v>0.39200000000000002</v>
      </c>
      <c r="L28" s="23">
        <v>0.39600000000000002</v>
      </c>
      <c r="M28" s="23">
        <v>0.29899999999999999</v>
      </c>
      <c r="N28" s="23">
        <v>0.45500000000000002</v>
      </c>
      <c r="O28" s="23">
        <v>0.37</v>
      </c>
      <c r="P28" s="23">
        <v>0.27300000000000002</v>
      </c>
      <c r="Q28" s="23">
        <v>0.20200000000000001</v>
      </c>
      <c r="R28" s="23">
        <v>0.33700000000000002</v>
      </c>
      <c r="S28" s="23">
        <v>0.35599999999999998</v>
      </c>
      <c r="T28">
        <f t="shared" si="0"/>
        <v>0.30333333333333329</v>
      </c>
      <c r="U28">
        <f t="shared" si="1"/>
        <v>0.10939943004475708</v>
      </c>
    </row>
    <row r="29" spans="1:21" x14ac:dyDescent="0.35">
      <c r="A29" s="22">
        <v>17.98</v>
      </c>
      <c r="B29" s="16">
        <v>0.104</v>
      </c>
      <c r="C29" s="16">
        <v>1.7000000000000001E-2</v>
      </c>
      <c r="D29" s="16">
        <v>0.20599999999999999</v>
      </c>
      <c r="E29" s="16">
        <v>0.41099999999999998</v>
      </c>
      <c r="F29" s="23">
        <v>0.224</v>
      </c>
      <c r="G29" s="23">
        <v>0.20799999999999999</v>
      </c>
      <c r="H29" s="23">
        <v>0.30299999999999999</v>
      </c>
      <c r="I29" s="23">
        <v>0.122</v>
      </c>
      <c r="J29" s="23">
        <v>0.33500000000000002</v>
      </c>
      <c r="K29" s="23">
        <v>0.40799999999999997</v>
      </c>
      <c r="L29" s="23">
        <v>0.35499999999999998</v>
      </c>
      <c r="M29" s="23">
        <v>0.18</v>
      </c>
      <c r="N29" s="23">
        <v>0.35799999999999998</v>
      </c>
      <c r="O29" s="23">
        <v>0.36399999999999999</v>
      </c>
      <c r="P29" s="23">
        <v>0.22900000000000001</v>
      </c>
      <c r="Q29" s="23">
        <v>0.14199999999999999</v>
      </c>
      <c r="R29" s="23">
        <v>0.26600000000000001</v>
      </c>
      <c r="S29" s="23">
        <v>0.33300000000000002</v>
      </c>
      <c r="T29">
        <f t="shared" si="0"/>
        <v>0.25361111111111106</v>
      </c>
      <c r="U29">
        <f t="shared" si="1"/>
        <v>0.11295086849073127</v>
      </c>
    </row>
    <row r="30" spans="1:21" x14ac:dyDescent="0.35">
      <c r="A30" s="22" t="s">
        <v>5</v>
      </c>
      <c r="B30" s="16">
        <f t="shared" ref="B30:D30" si="2">B20-B22</f>
        <v>0.14099999999999996</v>
      </c>
      <c r="C30" s="16">
        <f t="shared" si="2"/>
        <v>0.13100000000000001</v>
      </c>
      <c r="D30" s="16">
        <f t="shared" si="2"/>
        <v>0.20600000000000002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21" x14ac:dyDescent="0.35">
      <c r="A31" s="22" t="s">
        <v>6</v>
      </c>
      <c r="B31" s="16">
        <v>0.77100000000000002</v>
      </c>
      <c r="C31" s="16">
        <v>0.72</v>
      </c>
      <c r="D31" s="16">
        <v>0.74199999999999999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</sheetData>
  <pageMargins left="0.7" right="0.7" top="0.75" bottom="0.75" header="0.3" footer="0.3"/>
  <ignoredErrors>
    <ignoredError sqref="T4:T29 U4:U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B768-4DAA-4C2F-B8F8-F47806FCE1BC}">
  <dimension ref="A1:O30"/>
  <sheetViews>
    <sheetView workbookViewId="0">
      <selection activeCell="N1" activeCellId="1" sqref="L1:M1 N1:O1"/>
    </sheetView>
  </sheetViews>
  <sheetFormatPr defaultRowHeight="14.5" x14ac:dyDescent="0.35"/>
  <cols>
    <col min="1" max="1" width="18.81640625" style="10" customWidth="1"/>
    <col min="11" max="11" width="18.81640625" style="10" customWidth="1"/>
  </cols>
  <sheetData>
    <row r="1" spans="1:15" ht="29" x14ac:dyDescent="0.35">
      <c r="A1" s="19"/>
      <c r="B1" s="29" t="s">
        <v>61</v>
      </c>
      <c r="C1" s="29" t="s">
        <v>62</v>
      </c>
      <c r="D1" s="29" t="s">
        <v>61</v>
      </c>
      <c r="E1" s="29" t="s">
        <v>62</v>
      </c>
      <c r="F1" s="29" t="s">
        <v>61</v>
      </c>
      <c r="G1" s="29" t="s">
        <v>62</v>
      </c>
      <c r="H1" s="29" t="s">
        <v>61</v>
      </c>
      <c r="I1" s="29" t="s">
        <v>62</v>
      </c>
      <c r="K1" s="28"/>
      <c r="L1" s="29" t="s">
        <v>61</v>
      </c>
      <c r="M1" s="29" t="s">
        <v>62</v>
      </c>
      <c r="N1" s="29" t="s">
        <v>61</v>
      </c>
      <c r="O1" s="29" t="s">
        <v>62</v>
      </c>
    </row>
    <row r="2" spans="1:15" x14ac:dyDescent="0.35">
      <c r="A2" s="19" t="s">
        <v>4</v>
      </c>
      <c r="B2" s="15" t="s">
        <v>59</v>
      </c>
      <c r="C2" s="15"/>
      <c r="D2" s="15" t="s">
        <v>7</v>
      </c>
      <c r="E2" s="15" t="s">
        <v>13</v>
      </c>
      <c r="F2" s="15" t="s">
        <v>60</v>
      </c>
      <c r="G2" s="15"/>
      <c r="H2" s="15" t="s">
        <v>14</v>
      </c>
      <c r="I2" t="s">
        <v>15</v>
      </c>
      <c r="K2" s="28" t="s">
        <v>4</v>
      </c>
      <c r="L2" s="26" t="s">
        <v>7</v>
      </c>
      <c r="M2" s="26" t="s">
        <v>13</v>
      </c>
      <c r="N2" s="26" t="s">
        <v>59</v>
      </c>
      <c r="O2" s="26"/>
    </row>
    <row r="3" spans="1:15" x14ac:dyDescent="0.35">
      <c r="A3" s="20">
        <v>0</v>
      </c>
      <c r="B3" s="15">
        <v>4.869565217391305E-2</v>
      </c>
      <c r="C3" s="15">
        <v>1.5598469571224806E-2</v>
      </c>
      <c r="D3" s="15">
        <v>5.6874999999999995E-2</v>
      </c>
      <c r="E3" s="15">
        <v>1.0480423928176118E-2</v>
      </c>
      <c r="F3" s="15">
        <v>4.405555555555557E-2</v>
      </c>
      <c r="G3" s="15">
        <v>1.7315318692935067E-2</v>
      </c>
      <c r="H3" s="15">
        <v>5.7666666666666672E-2</v>
      </c>
      <c r="I3">
        <v>1.9148542155126722E-2</v>
      </c>
      <c r="K3" s="25">
        <v>0</v>
      </c>
      <c r="L3" s="26">
        <v>5.6874999999999995E-2</v>
      </c>
      <c r="M3" s="26">
        <v>1.0480423928176118E-2</v>
      </c>
      <c r="N3" s="26">
        <v>4.869565217391305E-2</v>
      </c>
      <c r="O3" s="26">
        <v>1.5598469571224806E-2</v>
      </c>
    </row>
    <row r="4" spans="1:15" x14ac:dyDescent="0.35">
      <c r="A4" s="20">
        <v>0.5</v>
      </c>
      <c r="B4" s="15">
        <v>0.60843478260869577</v>
      </c>
      <c r="C4" s="15">
        <v>7.8242528593037916E-2</v>
      </c>
      <c r="D4" s="15">
        <v>0.59624999999999995</v>
      </c>
      <c r="E4" s="15">
        <v>8.5846624028804636E-2</v>
      </c>
      <c r="F4" s="15">
        <v>0.33294444444444443</v>
      </c>
      <c r="G4" s="15">
        <v>5.8439986534425316E-2</v>
      </c>
      <c r="H4" s="15">
        <v>0.41916666666666663</v>
      </c>
      <c r="I4">
        <v>7.4464532944662654E-2</v>
      </c>
      <c r="K4" s="25">
        <v>0.5</v>
      </c>
      <c r="L4" s="26">
        <v>0.59624999999999995</v>
      </c>
      <c r="M4" s="26">
        <v>8.5846624028804636E-2</v>
      </c>
      <c r="N4" s="26">
        <v>0.60843478260869577</v>
      </c>
      <c r="O4" s="26">
        <v>7.8242528593037916E-2</v>
      </c>
    </row>
    <row r="5" spans="1:15" x14ac:dyDescent="0.35">
      <c r="A5" s="20">
        <v>1</v>
      </c>
      <c r="B5" s="15">
        <v>0.74708695652173929</v>
      </c>
      <c r="C5" s="15">
        <v>0.10112634448751133</v>
      </c>
      <c r="D5" s="15">
        <v>0.73012500000000002</v>
      </c>
      <c r="E5" s="15">
        <v>8.4757532324355692E-2</v>
      </c>
      <c r="F5" s="15">
        <v>0.42711111111111116</v>
      </c>
      <c r="G5" s="15">
        <v>6.8588190450550854E-2</v>
      </c>
      <c r="H5" s="15">
        <v>0.50149999999999995</v>
      </c>
      <c r="I5">
        <v>6.7084275355704562E-2</v>
      </c>
      <c r="K5" s="25">
        <v>1</v>
      </c>
      <c r="L5" s="26">
        <v>0.73012500000000002</v>
      </c>
      <c r="M5" s="26">
        <v>8.4757532324355692E-2</v>
      </c>
      <c r="N5" s="26">
        <v>0.74708695652173929</v>
      </c>
      <c r="O5" s="26">
        <v>0.10112634448751133</v>
      </c>
    </row>
    <row r="6" spans="1:15" x14ac:dyDescent="0.35">
      <c r="A6" s="20">
        <v>1.5</v>
      </c>
      <c r="B6" s="15">
        <v>0.79565217391304366</v>
      </c>
      <c r="C6" s="15">
        <v>0.1197074497171593</v>
      </c>
      <c r="D6" s="15">
        <v>0.77912500000000007</v>
      </c>
      <c r="E6" s="15">
        <v>9.1919899135838784E-2</v>
      </c>
      <c r="F6" s="15">
        <v>0.4438333333333333</v>
      </c>
      <c r="G6" s="15">
        <v>7.3830688661526922E-2</v>
      </c>
      <c r="H6" s="15">
        <v>0.51116666666666666</v>
      </c>
      <c r="I6">
        <v>8.0717821245786095E-2</v>
      </c>
      <c r="K6" s="25">
        <v>1.5</v>
      </c>
      <c r="L6" s="26">
        <v>0.77912500000000007</v>
      </c>
      <c r="M6" s="26">
        <v>9.1919899135838784E-2</v>
      </c>
      <c r="N6" s="26">
        <v>0.79565217391304366</v>
      </c>
      <c r="O6" s="26">
        <v>0.1197074497171593</v>
      </c>
    </row>
    <row r="7" spans="1:15" x14ac:dyDescent="0.35">
      <c r="A7" s="20">
        <v>2</v>
      </c>
      <c r="B7" s="15">
        <v>0.83773913043478243</v>
      </c>
      <c r="C7" s="15">
        <v>0.13434799365531894</v>
      </c>
      <c r="D7" s="15">
        <v>0.8155</v>
      </c>
      <c r="E7" s="15">
        <v>9.6188802437112156E-2</v>
      </c>
      <c r="F7" s="15">
        <v>0.47138888888888886</v>
      </c>
      <c r="G7" s="15">
        <v>8.2621133095515983E-2</v>
      </c>
      <c r="H7" s="15">
        <v>0.52900000000000003</v>
      </c>
      <c r="I7">
        <v>9.0668627429778145E-2</v>
      </c>
      <c r="K7" s="25">
        <v>2</v>
      </c>
      <c r="L7" s="26">
        <v>0.8155</v>
      </c>
      <c r="M7" s="26">
        <v>9.6188802437112156E-2</v>
      </c>
      <c r="N7" s="26">
        <v>0.83773913043478243</v>
      </c>
      <c r="O7" s="26">
        <v>0.13434799365531894</v>
      </c>
    </row>
    <row r="8" spans="1:15" x14ac:dyDescent="0.35">
      <c r="A8" s="20">
        <v>2.5</v>
      </c>
      <c r="B8" s="15">
        <v>0.8703043478260869</v>
      </c>
      <c r="C8" s="15">
        <v>0.1438592856618795</v>
      </c>
      <c r="D8" s="15">
        <v>0.85587500000000005</v>
      </c>
      <c r="E8" s="15">
        <v>8.5169473907699356E-2</v>
      </c>
      <c r="F8" s="15">
        <v>0.50183333333333335</v>
      </c>
      <c r="G8" s="15">
        <v>8.2463717511898779E-2</v>
      </c>
      <c r="H8" s="15">
        <v>0.55500000000000005</v>
      </c>
      <c r="I8">
        <v>7.6215483991115412E-2</v>
      </c>
      <c r="K8" s="25">
        <v>2.5</v>
      </c>
      <c r="L8" s="26">
        <v>0.85587500000000005</v>
      </c>
      <c r="M8" s="26">
        <v>8.5169473907699356E-2</v>
      </c>
      <c r="N8" s="26">
        <v>0.8703043478260869</v>
      </c>
      <c r="O8" s="26">
        <v>0.1438592856618795</v>
      </c>
    </row>
    <row r="9" spans="1:15" x14ac:dyDescent="0.35">
      <c r="A9" s="20">
        <v>3</v>
      </c>
      <c r="B9" s="15">
        <v>0.90182608695652178</v>
      </c>
      <c r="C9" s="15">
        <v>0.16101938115245348</v>
      </c>
      <c r="D9" s="15">
        <v>0.87887500000000007</v>
      </c>
      <c r="E9" s="15">
        <v>9.1178690336221516E-2</v>
      </c>
      <c r="F9" s="15">
        <v>0.52249999999999996</v>
      </c>
      <c r="G9" s="15">
        <v>8.5205806209229393E-2</v>
      </c>
      <c r="H9" s="15">
        <v>0.57666666666666677</v>
      </c>
      <c r="I9">
        <v>7.3391189298625509E-2</v>
      </c>
      <c r="K9" s="25">
        <v>3</v>
      </c>
      <c r="L9" s="26">
        <v>0.87887500000000007</v>
      </c>
      <c r="M9" s="26">
        <v>9.1178690336221516E-2</v>
      </c>
      <c r="N9" s="26">
        <v>0.90182608695652178</v>
      </c>
      <c r="O9" s="26">
        <v>0.16101938115245348</v>
      </c>
    </row>
    <row r="10" spans="1:15" x14ac:dyDescent="0.35">
      <c r="A10" s="20">
        <v>3.5</v>
      </c>
      <c r="B10" s="15">
        <v>0.91717391304347817</v>
      </c>
      <c r="C10" s="15">
        <v>0.1694908557935457</v>
      </c>
      <c r="D10" s="15">
        <v>0.90500000000000014</v>
      </c>
      <c r="E10" s="15">
        <v>8.2790613684678729E-2</v>
      </c>
      <c r="F10" s="15">
        <v>0.54222222222222216</v>
      </c>
      <c r="G10" s="15">
        <v>9.1262101892462019E-2</v>
      </c>
      <c r="H10" s="15">
        <v>0.58466666666666678</v>
      </c>
      <c r="I10">
        <v>7.6958863470471386E-2</v>
      </c>
      <c r="K10" s="25">
        <v>3.5</v>
      </c>
      <c r="L10" s="26">
        <v>0.90500000000000014</v>
      </c>
      <c r="M10" s="26">
        <v>8.2790613684678729E-2</v>
      </c>
      <c r="N10" s="26">
        <v>0.91717391304347817</v>
      </c>
      <c r="O10" s="26">
        <v>0.1694908557935457</v>
      </c>
    </row>
    <row r="11" spans="1:15" x14ac:dyDescent="0.35">
      <c r="A11" s="20">
        <v>4</v>
      </c>
      <c r="B11" s="15">
        <v>0.92634782608695643</v>
      </c>
      <c r="C11" s="15">
        <v>0.16339539570002687</v>
      </c>
      <c r="D11" s="15">
        <v>0.92375000000000007</v>
      </c>
      <c r="E11" s="15">
        <v>8.048557989744852E-2</v>
      </c>
      <c r="F11" s="15">
        <v>0.54955555555555546</v>
      </c>
      <c r="G11" s="15">
        <v>9.1779289104334208E-2</v>
      </c>
      <c r="H11" s="15">
        <v>0.60383333333333333</v>
      </c>
      <c r="I11">
        <v>6.6110261432448372E-2</v>
      </c>
      <c r="K11" s="25">
        <v>4</v>
      </c>
      <c r="L11" s="26">
        <v>0.92375000000000007</v>
      </c>
      <c r="M11" s="26">
        <v>8.048557989744852E-2</v>
      </c>
      <c r="N11" s="26">
        <v>0.92634782608695643</v>
      </c>
      <c r="O11" s="26">
        <v>0.16339539570002687</v>
      </c>
    </row>
    <row r="12" spans="1:15" x14ac:dyDescent="0.35">
      <c r="A12" s="20">
        <v>4.5</v>
      </c>
      <c r="B12" s="15">
        <v>0.94830434782608697</v>
      </c>
      <c r="C12" s="15">
        <v>0.17620557074637341</v>
      </c>
      <c r="D12" s="15">
        <v>0.93662500000000004</v>
      </c>
      <c r="E12" s="15">
        <v>7.9456973981430409E-2</v>
      </c>
      <c r="F12" s="15">
        <v>0.5655</v>
      </c>
      <c r="G12" s="15">
        <v>9.9570991523340743E-2</v>
      </c>
      <c r="H12" s="15">
        <v>0.61383333333333323</v>
      </c>
      <c r="I12">
        <v>6.8665614878676909E-2</v>
      </c>
      <c r="K12" s="25">
        <v>4.5</v>
      </c>
      <c r="L12" s="26">
        <v>0.93662500000000004</v>
      </c>
      <c r="M12" s="26">
        <v>7.9456973981430409E-2</v>
      </c>
      <c r="N12" s="26">
        <v>0.94830434782608697</v>
      </c>
      <c r="O12" s="26">
        <v>0.17620557074637341</v>
      </c>
    </row>
    <row r="13" spans="1:15" x14ac:dyDescent="0.35">
      <c r="A13" s="20">
        <v>5</v>
      </c>
      <c r="B13" s="15">
        <v>0.95491304347826078</v>
      </c>
      <c r="C13" s="15">
        <v>0.17423231957869037</v>
      </c>
      <c r="D13" s="15">
        <v>0.94337500000000007</v>
      </c>
      <c r="E13" s="15">
        <v>8.9713731231225516E-2</v>
      </c>
      <c r="F13" s="15">
        <v>0.57399999999999995</v>
      </c>
      <c r="G13" s="15">
        <v>0.10142919871980274</v>
      </c>
      <c r="H13" s="15">
        <v>0.6153333333333334</v>
      </c>
      <c r="I13">
        <v>8.1052246524489655E-2</v>
      </c>
      <c r="K13" s="25">
        <v>5</v>
      </c>
      <c r="L13" s="26">
        <v>0.94337500000000007</v>
      </c>
      <c r="M13" s="26">
        <v>8.9713731231225516E-2</v>
      </c>
      <c r="N13" s="26">
        <v>0.95491304347826078</v>
      </c>
      <c r="O13" s="26">
        <v>0.17423231957869037</v>
      </c>
    </row>
    <row r="14" spans="1:15" x14ac:dyDescent="0.35">
      <c r="A14" s="20">
        <v>5.5</v>
      </c>
      <c r="B14" s="15">
        <v>0.96734782608695657</v>
      </c>
      <c r="C14" s="15">
        <v>0.19272179871411713</v>
      </c>
      <c r="D14" s="15">
        <v>0.95387500000000003</v>
      </c>
      <c r="E14" s="15">
        <v>8.4604014595728735E-2</v>
      </c>
      <c r="F14" s="15">
        <v>0.58616666666666672</v>
      </c>
      <c r="G14" s="15">
        <v>0.10647963075023233</v>
      </c>
      <c r="H14" s="15">
        <v>0.6236666666666667</v>
      </c>
      <c r="I14">
        <v>7.6261829683444762E-2</v>
      </c>
      <c r="K14" s="25">
        <v>5.5</v>
      </c>
      <c r="L14" s="26">
        <v>0.95387500000000003</v>
      </c>
      <c r="M14" s="26">
        <v>8.4604014595728735E-2</v>
      </c>
      <c r="N14" s="26">
        <v>0.96734782608695657</v>
      </c>
      <c r="O14" s="26">
        <v>0.19272179871411713</v>
      </c>
    </row>
    <row r="15" spans="1:15" x14ac:dyDescent="0.35">
      <c r="A15" s="20">
        <v>6</v>
      </c>
      <c r="B15" s="15">
        <v>0.97917391304347845</v>
      </c>
      <c r="C15" s="15">
        <v>0.19318659189637694</v>
      </c>
      <c r="D15" s="15">
        <v>0.96899999999999997</v>
      </c>
      <c r="E15" s="15">
        <v>8.4295398959339921E-2</v>
      </c>
      <c r="F15" s="15">
        <v>0.59105555555555556</v>
      </c>
      <c r="G15" s="15">
        <v>0.10900754006420751</v>
      </c>
      <c r="H15" s="15">
        <v>0.62233333333333329</v>
      </c>
      <c r="I15">
        <v>8.8484273555625284E-2</v>
      </c>
      <c r="K15" s="25">
        <v>6</v>
      </c>
      <c r="L15" s="26">
        <v>0.96899999999999997</v>
      </c>
      <c r="M15" s="26">
        <v>8.4295398959339921E-2</v>
      </c>
      <c r="N15" s="26">
        <v>0.97917391304347845</v>
      </c>
      <c r="O15" s="26">
        <v>0.19318659189637694</v>
      </c>
    </row>
    <row r="16" spans="1:15" x14ac:dyDescent="0.35">
      <c r="A16" s="20">
        <v>6.5</v>
      </c>
      <c r="B16" s="15">
        <v>0.98091304347826058</v>
      </c>
      <c r="C16" s="15">
        <v>0.18253714766227874</v>
      </c>
      <c r="D16" s="15">
        <v>0.97950000000000004</v>
      </c>
      <c r="E16" s="15">
        <v>8.8946211675532169E-2</v>
      </c>
      <c r="F16" s="15">
        <v>0.59805555555555556</v>
      </c>
      <c r="G16" s="15">
        <v>0.11107838897252706</v>
      </c>
      <c r="H16" s="15">
        <v>0.629</v>
      </c>
      <c r="I16">
        <v>8.6789400274457584E-2</v>
      </c>
      <c r="K16" s="25">
        <v>6.5</v>
      </c>
      <c r="L16" s="26">
        <v>0.97950000000000004</v>
      </c>
      <c r="M16" s="26">
        <v>8.8946211675532169E-2</v>
      </c>
      <c r="N16" s="26">
        <v>0.98091304347826058</v>
      </c>
      <c r="O16" s="26">
        <v>0.18253714766227874</v>
      </c>
    </row>
    <row r="17" spans="1:15" x14ac:dyDescent="0.35">
      <c r="A17" s="20">
        <v>7</v>
      </c>
      <c r="B17" s="15">
        <v>0.98469565217391319</v>
      </c>
      <c r="C17" s="15">
        <v>0.17873989094939191</v>
      </c>
      <c r="D17" s="15">
        <v>0.98212500000000014</v>
      </c>
      <c r="E17" s="15">
        <v>9.2028625205111361E-2</v>
      </c>
      <c r="F17" s="15">
        <v>0.60549999999999993</v>
      </c>
      <c r="G17" s="15">
        <v>0.11829884888306801</v>
      </c>
      <c r="H17" s="15">
        <v>0.6313333333333333</v>
      </c>
      <c r="I17">
        <v>8.795832346439264E-2</v>
      </c>
      <c r="K17" s="25">
        <v>7</v>
      </c>
      <c r="L17" s="26">
        <v>0.98212500000000014</v>
      </c>
      <c r="M17" s="26">
        <v>9.2028625205111361E-2</v>
      </c>
      <c r="N17" s="26">
        <v>0.98469565217391319</v>
      </c>
      <c r="O17" s="26">
        <v>0.17873989094939191</v>
      </c>
    </row>
    <row r="18" spans="1:15" x14ac:dyDescent="0.35">
      <c r="A18" s="20">
        <v>7.5</v>
      </c>
      <c r="B18" s="15">
        <v>0.99330434782608723</v>
      </c>
      <c r="C18" s="15">
        <v>0.18961886048851831</v>
      </c>
      <c r="D18" s="15">
        <v>0.99174999999999991</v>
      </c>
      <c r="E18" s="15">
        <v>9.8967166272456247E-2</v>
      </c>
      <c r="F18" s="15">
        <v>0.61022222222222211</v>
      </c>
      <c r="G18" s="15">
        <v>0.11695326143155309</v>
      </c>
      <c r="H18" s="15">
        <v>0.62983333333333336</v>
      </c>
      <c r="I18">
        <v>9.0105308759621333E-2</v>
      </c>
      <c r="K18" s="25">
        <v>7.5</v>
      </c>
      <c r="L18" s="26">
        <v>0.99174999999999991</v>
      </c>
      <c r="M18" s="26">
        <v>9.8967166272456247E-2</v>
      </c>
      <c r="N18" s="26">
        <v>0.99330434782608723</v>
      </c>
      <c r="O18" s="26">
        <v>0.18961886048851831</v>
      </c>
    </row>
    <row r="19" spans="1:15" x14ac:dyDescent="0.35">
      <c r="A19" s="20">
        <v>8</v>
      </c>
      <c r="B19" s="15">
        <v>0.99195652173913051</v>
      </c>
      <c r="C19" s="15">
        <v>0.17496063927764696</v>
      </c>
      <c r="D19" s="15">
        <v>0.98099999999999998</v>
      </c>
      <c r="E19" s="15">
        <v>0.10071033426898864</v>
      </c>
      <c r="F19" s="15">
        <v>0.62027777777777793</v>
      </c>
      <c r="G19" s="15">
        <v>0.12674142530715349</v>
      </c>
      <c r="H19" s="15">
        <v>0.626</v>
      </c>
      <c r="I19">
        <v>8.9187443062350588E-2</v>
      </c>
      <c r="K19" s="25">
        <v>8</v>
      </c>
      <c r="L19" s="26">
        <v>0.98099999999999998</v>
      </c>
      <c r="M19" s="26">
        <v>0.10071033426898864</v>
      </c>
      <c r="N19" s="26">
        <v>0.99195652173913051</v>
      </c>
      <c r="O19" s="26">
        <v>0.17496063927764696</v>
      </c>
    </row>
    <row r="20" spans="1:15" x14ac:dyDescent="0.35">
      <c r="A20" s="20">
        <v>8.5</v>
      </c>
      <c r="B20" s="15">
        <v>0.7423478260869566</v>
      </c>
      <c r="C20" s="15">
        <v>0.18577836469975087</v>
      </c>
      <c r="D20" s="15">
        <v>0.71287500000000004</v>
      </c>
      <c r="E20" s="15">
        <v>0.10664016597886515</v>
      </c>
      <c r="F20" s="15">
        <v>0.52600000000000013</v>
      </c>
      <c r="G20" s="15">
        <v>0.12111637573254956</v>
      </c>
      <c r="H20" s="15">
        <v>0.47550000000000003</v>
      </c>
      <c r="I20">
        <v>8.2483331649491232E-2</v>
      </c>
      <c r="K20" s="25">
        <v>8.5</v>
      </c>
      <c r="L20" s="26">
        <v>0.71287500000000004</v>
      </c>
      <c r="M20" s="26">
        <v>0.10664016597886515</v>
      </c>
      <c r="N20" s="26">
        <v>0.7423478260869566</v>
      </c>
      <c r="O20" s="26">
        <v>0.18577836469975087</v>
      </c>
    </row>
    <row r="21" spans="1:15" x14ac:dyDescent="0.35">
      <c r="A21" s="20">
        <v>9.1</v>
      </c>
      <c r="B21" s="15">
        <v>0.63039130434782609</v>
      </c>
      <c r="C21" s="15">
        <v>0.15543070339322393</v>
      </c>
      <c r="D21" s="15">
        <v>0.61149999999999993</v>
      </c>
      <c r="E21" s="15">
        <v>0.10031664154779435</v>
      </c>
      <c r="F21" s="15">
        <v>0.47472222222222221</v>
      </c>
      <c r="G21" s="15">
        <v>0.10632126983017369</v>
      </c>
      <c r="H21" s="15">
        <v>0.43783333333333335</v>
      </c>
      <c r="I21">
        <v>8.5093869736113339E-2</v>
      </c>
      <c r="K21" s="25">
        <v>9.1</v>
      </c>
      <c r="L21" s="26">
        <v>0.61149999999999993</v>
      </c>
      <c r="M21" s="26">
        <v>0.10031664154779435</v>
      </c>
      <c r="N21" s="26">
        <v>0.63039130434782609</v>
      </c>
      <c r="O21" s="26">
        <v>0.15543070339322393</v>
      </c>
    </row>
    <row r="22" spans="1:15" x14ac:dyDescent="0.35">
      <c r="A22" s="20">
        <v>9.82</v>
      </c>
      <c r="B22" s="15">
        <v>0.56269565217391293</v>
      </c>
      <c r="C22" s="15">
        <v>0.13942526012905745</v>
      </c>
      <c r="D22" s="15">
        <v>0.53875000000000006</v>
      </c>
      <c r="E22" s="15">
        <v>0.10338796558870551</v>
      </c>
      <c r="F22" s="15">
        <v>0.44788888888888884</v>
      </c>
      <c r="G22" s="15">
        <v>0.10312236528620877</v>
      </c>
      <c r="H22" s="15">
        <v>0.41016666666666662</v>
      </c>
      <c r="I22">
        <v>8.0390090599940942E-2</v>
      </c>
      <c r="K22" s="25">
        <v>9.82</v>
      </c>
      <c r="L22" s="26">
        <v>0.53875000000000006</v>
      </c>
      <c r="M22" s="26">
        <v>0.10338796558870551</v>
      </c>
      <c r="N22" s="26">
        <v>0.56269565217391293</v>
      </c>
      <c r="O22" s="26">
        <v>0.13942526012905745</v>
      </c>
    </row>
    <row r="23" spans="1:15" x14ac:dyDescent="0.35">
      <c r="A23" s="20">
        <v>10.66</v>
      </c>
      <c r="B23" s="15">
        <v>0.52313043478260879</v>
      </c>
      <c r="C23" s="15">
        <v>0.12939941841509939</v>
      </c>
      <c r="D23" s="15">
        <v>0.5</v>
      </c>
      <c r="E23" s="15">
        <v>0.12007616630408273</v>
      </c>
      <c r="F23" s="15">
        <v>0.42905555555555558</v>
      </c>
      <c r="G23" s="15">
        <v>0.10396236435659963</v>
      </c>
      <c r="H23" s="15">
        <v>0.37566666666666659</v>
      </c>
      <c r="I23">
        <v>7.7321838226123124E-2</v>
      </c>
      <c r="K23" s="25">
        <v>10.66</v>
      </c>
      <c r="L23" s="26">
        <v>0.5</v>
      </c>
      <c r="M23" s="26">
        <v>0.12007616630408273</v>
      </c>
      <c r="N23" s="26">
        <v>0.52313043478260879</v>
      </c>
      <c r="O23" s="26">
        <v>0.12939941841509939</v>
      </c>
    </row>
    <row r="24" spans="1:15" x14ac:dyDescent="0.35">
      <c r="A24" s="20">
        <v>11.68</v>
      </c>
      <c r="B24" s="15">
        <v>0.50126086956521743</v>
      </c>
      <c r="C24" s="15">
        <v>0.11766061262311128</v>
      </c>
      <c r="D24" s="15">
        <v>0.49</v>
      </c>
      <c r="E24" s="15">
        <v>0.13191447445761428</v>
      </c>
      <c r="F24" s="15">
        <v>0.41549999999999998</v>
      </c>
      <c r="G24" s="15">
        <v>0.10058022843949622</v>
      </c>
      <c r="H24" s="15">
        <v>0.33650000000000002</v>
      </c>
      <c r="I24">
        <v>7.2896501973688577E-2</v>
      </c>
      <c r="K24" s="25">
        <v>11.68</v>
      </c>
      <c r="L24" s="26">
        <v>0.49</v>
      </c>
      <c r="M24" s="26">
        <v>0.13191447445761428</v>
      </c>
      <c r="N24" s="26">
        <v>0.50126086956521743</v>
      </c>
      <c r="O24" s="26">
        <v>0.11766061262311128</v>
      </c>
    </row>
    <row r="25" spans="1:15" x14ac:dyDescent="0.35">
      <c r="A25" s="20">
        <v>12.9</v>
      </c>
      <c r="B25" s="15">
        <v>0.47843478260869565</v>
      </c>
      <c r="C25" s="15">
        <v>0.11589879052116453</v>
      </c>
      <c r="D25" s="15">
        <v>0.46500000000000002</v>
      </c>
      <c r="E25" s="15">
        <v>0.13008129326364665</v>
      </c>
      <c r="F25" s="15">
        <v>0.40233333333333332</v>
      </c>
      <c r="G25" s="15">
        <v>9.8717064500163446E-2</v>
      </c>
      <c r="H25" s="15">
        <v>0.31383333333333335</v>
      </c>
      <c r="I25">
        <v>7.8108684963111755E-2</v>
      </c>
      <c r="K25" s="25">
        <v>12.9</v>
      </c>
      <c r="L25" s="26">
        <v>0.46500000000000002</v>
      </c>
      <c r="M25" s="26">
        <v>0.13008129326364665</v>
      </c>
      <c r="N25" s="26">
        <v>0.47843478260869565</v>
      </c>
      <c r="O25" s="26">
        <v>0.11589879052116453</v>
      </c>
    </row>
    <row r="26" spans="1:15" x14ac:dyDescent="0.35">
      <c r="A26" s="20">
        <v>14.28</v>
      </c>
      <c r="B26" s="15">
        <v>0.4306521739130435</v>
      </c>
      <c r="C26" s="15">
        <v>0.11723310449917217</v>
      </c>
      <c r="D26" s="15">
        <v>0.40825</v>
      </c>
      <c r="E26" s="15">
        <v>0.13942202121616218</v>
      </c>
      <c r="F26" s="15">
        <v>0.3716666666666667</v>
      </c>
      <c r="G26" s="15">
        <v>0.10717220886471064</v>
      </c>
      <c r="H26" s="15">
        <v>0.25933333333333336</v>
      </c>
      <c r="I26">
        <v>7.2212648938164953E-2</v>
      </c>
      <c r="K26" s="25">
        <v>14.28</v>
      </c>
      <c r="L26" s="26">
        <v>0.40825</v>
      </c>
      <c r="M26" s="26">
        <v>0.13942202121616218</v>
      </c>
      <c r="N26" s="26">
        <v>0.4306521739130435</v>
      </c>
      <c r="O26" s="26">
        <v>0.11723310449917217</v>
      </c>
    </row>
    <row r="27" spans="1:15" x14ac:dyDescent="0.35">
      <c r="A27" s="20">
        <v>16.059999999999999</v>
      </c>
      <c r="B27" s="15">
        <v>0.34768181818181815</v>
      </c>
      <c r="C27" s="15">
        <v>0.11998427927327511</v>
      </c>
      <c r="D27" s="15">
        <v>0.34399999999999997</v>
      </c>
      <c r="E27" s="15">
        <v>0.15334927453366062</v>
      </c>
      <c r="F27" s="15">
        <v>0.30333333333333329</v>
      </c>
      <c r="G27" s="15">
        <v>0.10939943004475708</v>
      </c>
      <c r="H27" s="15">
        <v>0.15583333333333335</v>
      </c>
      <c r="I27">
        <v>8.3612000733547007E-2</v>
      </c>
      <c r="K27" s="25">
        <v>16.059999999999999</v>
      </c>
      <c r="L27" s="26">
        <v>0.34399999999999997</v>
      </c>
      <c r="M27" s="26">
        <v>0.15334927453366062</v>
      </c>
      <c r="N27" s="26">
        <v>0.34768181818181815</v>
      </c>
      <c r="O27" s="26">
        <v>0.11998427927327511</v>
      </c>
    </row>
    <row r="28" spans="1:15" x14ac:dyDescent="0.35">
      <c r="A28" s="20">
        <v>17.98</v>
      </c>
      <c r="B28" s="15">
        <v>0.29445454545454547</v>
      </c>
      <c r="C28" s="15">
        <v>0.12475489389111583</v>
      </c>
      <c r="D28" s="15">
        <v>0.31825000000000003</v>
      </c>
      <c r="E28" s="15">
        <v>0.1620024250259412</v>
      </c>
      <c r="F28" s="15">
        <v>0.25361111111111106</v>
      </c>
      <c r="G28" s="15">
        <v>0.11295086849073127</v>
      </c>
      <c r="H28" s="15">
        <v>0.10483333333333333</v>
      </c>
      <c r="I28">
        <v>0.10013074785832105</v>
      </c>
      <c r="K28" s="25">
        <v>17.98</v>
      </c>
      <c r="L28" s="26">
        <v>0.31825000000000003</v>
      </c>
      <c r="M28" s="26">
        <v>0.1620024250259412</v>
      </c>
      <c r="N28" s="26">
        <v>0.29445454545454547</v>
      </c>
      <c r="O28" s="26">
        <v>0.12475489389111583</v>
      </c>
    </row>
    <row r="29" spans="1:15" x14ac:dyDescent="0.35">
      <c r="A29" s="20" t="s">
        <v>5</v>
      </c>
      <c r="B29" s="15"/>
      <c r="C29" s="15"/>
      <c r="D29" s="15"/>
      <c r="E29" s="15"/>
      <c r="F29" s="15"/>
      <c r="G29" s="15"/>
      <c r="H29" s="15">
        <v>0.18816666666666668</v>
      </c>
      <c r="I29">
        <v>1.8519359240175302E-2</v>
      </c>
      <c r="K29" s="20" t="s">
        <v>5</v>
      </c>
      <c r="L29" s="15"/>
      <c r="M29" s="15"/>
      <c r="N29" s="15"/>
      <c r="O29" s="15"/>
    </row>
    <row r="30" spans="1:15" x14ac:dyDescent="0.35">
      <c r="A30" s="24" t="s">
        <v>6</v>
      </c>
      <c r="H30">
        <v>0.71760000000000002</v>
      </c>
      <c r="I30">
        <v>1.7672011770027786E-2</v>
      </c>
      <c r="K30" s="24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S1</vt:lpstr>
      <vt:lpstr>wt ge</vt:lpstr>
      <vt:lpstr>del ge</vt:lpstr>
      <vt:lpstr>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Alessandro Alboresi</cp:lastModifiedBy>
  <dcterms:created xsi:type="dcterms:W3CDTF">2022-01-20T10:46:23Z</dcterms:created>
  <dcterms:modified xsi:type="dcterms:W3CDTF">2023-01-17T19:00:01Z</dcterms:modified>
</cp:coreProperties>
</file>